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" sheetId="1" r:id="rId1"/>
    <sheet name="������ 1" sheetId="2" r:id="rId2"/>
    <sheet name="������ 2" sheetId="3" r:id="rId3"/>
    <sheet name="����������� - 1.1" sheetId="4" r:id="rId4"/>
    <sheet name="����������� - 1.2-5" sheetId="5" r:id="rId5"/>
    <sheet name="����������� (242,244)" sheetId="6" r:id="rId6"/>
    <sheet name="����������� �������" sheetId="7" r:id="rId7"/>
    <sheet name="������ ��������" sheetId="8" r:id="rId8"/>
    <sheet name="�������� ���������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<sst xmlns="http://schemas.openxmlformats.org/spreadsheetml/2006/main">
  <si>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</t>
  </si>
  <si>
    <t>(������������ ��������� ����, ������������� ��������)</t>
  </si>
  <si>
    <t>����� � 79 "������"</t>
  </si>
  <si>
    <t>(������������ ����������)</t>
  </si>
  <si>
    <t>(�������)</t>
  </si>
  <si>
    <t>(����������� �������)</t>
  </si>
  <si>
    <t>"_____" _____________ ______ �.</t>
  </si>
  <si>
    <t>(���� �����������)</t>
  </si>
  <si>
    <t>����</t>
  </si>
  <si>
    <t>���������-������������� ������������ �� 2023 ��� </t>
  </si>
  <si>
    <t>(�� 2023 ��� � �������� ������ 2024-2025 �����)</t>
  </si>
  <si>
    <t>����</t>
  </si>
  <si>
    <t>�� "31" ����� 2023 �.</t>
  </si>
  <si>
    <t>����</t>
  </si>
  <si>
    <t>31.03.2023</t>
  </si>
  <si>
    <t>�� �������� �������</t>
  </si>
  <si>
    <t>463D0846</t>
  </si>
  <si>
    <t>�����, �������������� ������� � ���������� ����������</t>
  </si>
  <si>
    <t>���������� ����������� ������������� ���������� ������ ������ ���������� �������</t>
  </si>
  <si>
    <t>����� �� ��</t>
  </si>
  <si>
    <t>901</t>
  </si>
  <si>
    <t>46304097</t>
  </si>
  <si>
    <t>���</t>
  </si>
  <si>
    <t>5029266740</t>
  </si>
  <si>
    <t>����������</t>
  </si>
  <si>
    <t>������������� ��������� ���������� ��������������� ���������� ������� ��� � 79 "������"</t>
  </si>
  <si>
    <t>���</t>
  </si>
  <si>
    <t>502901001</t>
  </si>
  <si>
    <t>������� ���������:</t>
  </si>
  <si>
    <t>���.</t>
  </si>
  <si>
    <t>�� ����</t>
  </si>
  <si>
    <t>383</t>
  </si>
  <si>
    <t>���������. �������� ��.</t>
  </si>
  <si>
    <t>���: ������ ����� ����������</t>
  </si>
  <si>
    <t>���: ������� ����� ���������</t>
  </si>
  <si>
    <t>���������: ��������� ����������</t>
  </si>
  <si>
    <t>���������: </t>
  </si>
  <si>
    <t>��������� c 08.12.2022 11:54:00 ��: 02.03.2024 11:54:00</t>
  </si>
  <si>
    <t>��������� c 10.01.2022 15:52:26 ��: 10.04.2023 15:52:26</t>
  </si>
  <si>
    <t>�������� �����: FAFFBE2C81FD09F7C5F8667A097CFCF503296B13</t>
  </si>
  <si>
    <t>�������� �����: BA5BB4381F9F3763C062BB0BD609C4A63A94E8F4</t>
  </si>
  <si>
    <t>��������: ������������ ������</t>
  </si>
  <si>
    <t>��������: ����������� ������������</t>
  </si>
  <si>
    <t>������ 1. ����������� � �������</t>
  </si>
  <si>
    <t>������������ ����������</t>
  </si>
  <si>
    <t>��� ������</t>
  </si>
  <si>
    <t>��� �� ��������� ������������� ���������� ���������</t>
  </si>
  <si>
    <t>������������� ���</t>
  </si>
  <si>
    <t>�����</t>
  </si>
  <si>
    <t>�� 2023 �. ������� ���������� ���</t>
  </si>
  <si>
    <t>�� 2024 �. ������ ��� ��������� �������</t>
  </si>
  <si>
    <t>�� 2025 �. ������ ��� ��������� �������</t>
  </si>
  <si>
    <t>�� ��������� ��������� �������</t>
  </si>
  <si>
    <t>������� ������� �� ������ �������� ����������� ����</t>
  </si>
  <si>
    <t>0001</t>
  </si>
  <si>
    <t>�</t>
  </si>
  <si>
    <t>X</t>
  </si>
  <si>
    <t>�� ���� ���������� ����� ������������</t>
  </si>
  <si>
    <t>0001.1</t>
  </si>
  <si>
    <t>2</t>
  </si>
  <si>
    <t>�� ���� �������������� �������</t>
  </si>
  <si>
    <t>0001.2</t>
  </si>
  <si>
    <t>4</t>
  </si>
  <si>
    <t>�� ��� �� ���� ���������</t>
  </si>
  <si>
    <t>0001.2.1</t>
  </si>
  <si>
    <t>�� ���� ������� ��������</t>
  </si>
  <si>
    <t>0001.3</t>
  </si>
  <si>
    <t>5</t>
  </si>
  <si>
    <t>������� ������� �� ����� �������� ����������� ����</t>
  </si>
  <si>
    <t>0002</t>
  </si>
  <si>
    <t>������, �����</t>
  </si>
  <si>
    <t>1000</t>
  </si>
  <si>
    <t>� ��� �����:
������ �� �������������, �����</t>
  </si>
  <si>
    <t>1100</t>
  </si>
  <si>
    <t>120</t>
  </si>
  <si>
    <t>������ �� �������� �����, �����, ����������� ������ ����������, �����</t>
  </si>
  <si>
    <t>1200</t>
  </si>
  <si>
    <t>130</t>
  </si>
  <si>
    <t>�������� �� ���������� ����������� ���������� �������������� �������</t>
  </si>
  <si>
    <t>1210</t>
  </si>
  <si>
    <t>� ��� �����: �� ���� ������� �������������� �������</t>
  </si>
  <si>
    <t>1210.1</t>
  </si>
  <si>
    <t>x</t>
  </si>
  <si>
    <t>�� ���� ������� ���������� �������</t>
  </si>
  <si>
    <t>1210.2</t>
  </si>
  <si>
    <t>�� ���� ������� ������������ �������</t>
  </si>
  <si>
    <t>1210.3</t>
  </si>
  <si>
    <t>�� �������� ������� ����� � ������ �������� ������������</t>
  </si>
  <si>
    <t>1230</t>
  </si>
  <si>
    <t>� ��� �����:
������������ �����</t>
  </si>
  <si>
    <t>1231</t>
  </si>
  <si>
    <t>������ �� �������, �����, ���� ���� ��������������� �������, �����</t>
  </si>
  <si>
    <t>1300</t>
  </si>
  <si>
    <t>140</t>
  </si>
  <si>
    <t>������������� �������� �����������, �����</t>
  </si>
  <si>
    <t>1400</t>
  </si>
  <si>
    <t>150</t>
  </si>
  <si>
    <t>� ��� �����:
������� ��������</t>
  </si>
  <si>
    <t>1410</t>
  </si>
  <si>
    <t>�� ���:</t>
  </si>
  <si>
    <t>������� �����������</t>
  </si>
  <si>
    <t>1410.1</t>
  </si>
  <si>
    <t>������� ����������� 1-4 �������</t>
  </si>
  <si>
    <t>1410.1.1</t>
  </si>
  <si>
    <t>� ��� �����:
��������� ������</t>
  </si>
  <si>
    <t>1410.1.1.1</t>
  </si>
  <si>
    <t>������� ������</t>
  </si>
  <si>
    <t>1410.1.1.2</t>
  </si>
  <si>
    <t>������� ����������� 5-9 �������</t>
  </si>
  <si>
    <t>1410.1.2</t>
  </si>
  <si>
    <t>1410.1.2.1</t>
  </si>
  <si>
    <t>1410.1.2.2</t>
  </si>
  <si>
    <t>������� ������� ������������ (150 000 ���.)</t>
  </si>
  <si>
    <t>1410.2</t>
  </si>
  <si>
    <t>����������� �� ���</t>
  </si>
  <si>
    <t>1410.3</t>
  </si>
  <si>
    <t>������</t>
  </si>
  <si>
    <t>1420</t>
  </si>
  <si>
    <t>� ��� �����:
������ ������ ������</t>
  </si>
  <si>
    <t>1420.1</t>
  </si>
  <si>
    <t>������ �����������</t>
  </si>
  <si>
    <t>1420.2</t>
  </si>
  <si>
    <t>������ ��������� ������</t>
  </si>
  <si>
    <t>1420.3</t>
  </si>
  <si>
    <t>������ ������ ���������</t>
  </si>
  <si>
    <t>1420.4</t>
  </si>
  <si>
    <t>������ ������, �����</t>
  </si>
  <si>
    <t>1500</t>
  </si>
  <si>
    <t>180</t>
  </si>
  <si>
    <t>������ �� �������� � ��������, �����</t>
  </si>
  <si>
    <t>1900</t>
  </si>
  <si>
    <t>������ �����������, �����</t>
  </si>
  <si>
    <t>1980</t>
  </si>
  <si>
    <t>�� ���:
���������� �������� �������� ������� �� ���� �������� ����������� ������������� ������� ���</t>
  </si>
  <si>
    <t>1981</t>
  </si>
  <si>
    <t>510</t>
  </si>
  <si>
    <t>�������, �����</t>
  </si>
  <si>
    <t>2000</t>
  </si>
  <si>
    <t>�� ���� �������</t>
  </si>
  <si>
    <t>2001</t>
  </si>
  <si>
    <t>2001.1</t>
  </si>
  <si>
    <t>2001.2</t>
  </si>
  <si>
    <t>2001.2.1</t>
  </si>
  <si>
    <t>2001.3</t>
  </si>
  <si>
    <t>�� ���� ������� �������� ����</t>
  </si>
  <si>
    <t>2002</t>
  </si>
  <si>
    <t>2002.1</t>
  </si>
  <si>
    <t>2002.2</t>
  </si>
  <si>
    <t>2002.2.1</t>
  </si>
  <si>
    <t>�� ���� ������� ��������</t>
  </si>
  <si>
    <t>2002.3</t>
  </si>
  <si>
    <t>� ��� �����:
�� ������� ���������, �����</t>
  </si>
  <si>
    <t>2100</t>
  </si>
  <si>
    <t>�� ���:
������ �����</t>
  </si>
  <si>
    <t>2110</t>
  </si>
  <si>
    <t>111</t>
  </si>
  <si>
    <t>�� ���� ���������� ����� ������������, � ��� �����</t>
  </si>
  <si>
    <t>2111</t>
  </si>
  <si>
    <t>� ��� �����:
������</t>
  </si>
  <si>
    <t>2111.1</t>
  </si>
  <si>
    <t>�� ���:
������ ������ ������</t>
  </si>
  <si>
    <t>2111.1.1</t>
  </si>
  <si>
    <t>2111.1.2</t>
  </si>
  <si>
    <t>2111.1.3</t>
  </si>
  <si>
    <t>2112</t>
  </si>
  <si>
    <t>� ��� �����: �� ���� ���������</t>
  </si>
  <si>
    <t>2112.1</t>
  </si>
  <si>
    <t>�� ���:
�� �������������� ����������</t>
  </si>
  <si>
    <t>�� ���:
�������� �����������</t>
  </si>
  <si>
    <t>2112.1.1</t>
  </si>
  <si>
    <t>�������� ����������� (�����������)</t>
  </si>
  <si>
    <t>2112.1.1.2</t>
  </si>
  <si>
    <t>������� ������� ������������ (5 000 ���. � �����)</t>
  </si>
  <si>
    <t>2112.1.2</t>
  </si>
  <si>
    <t>����������� �� ��� (���. ���������)</t>
  </si>
  <si>
    <t>2112.1.3</t>
  </si>
  <si>
    <t>�� �������������(�������������), ����������� ��  ��� (��� � ������), ���, ������-��������������� � ���� ����������</t>
  </si>
  <si>
    <t>2112.2</t>
  </si>
  <si>
    <t>�� ���:
������������� ������� ������������� �� �������</t>
  </si>
  <si>
    <t>2112.2.1</t>
  </si>
  <si>
    <t>����������� �� ��� (��� � ������)</t>
  </si>
  <si>
    <t>2112.2.2</t>
  </si>
  <si>
    <t>�� ���������������-�������������, ������-��������������� � ���� ����������</t>
  </si>
  <si>
    <t>2112.2.3</t>
  </si>
  <si>
    <t>2113</t>
  </si>
  <si>
    <t>2113.1</t>
  </si>
  <si>
    <t>2113.2</t>
  </si>
  <si>
    <t>�� ���:
����������� �� ���</t>
  </si>
  <si>
    <t>2113.2.1</t>
  </si>
  <si>
    <t>�������� ����������� (�������)</t>
  </si>
  <si>
    <t>2113.2.2</t>
  </si>
  <si>
    <t>2113.2.3</t>
  </si>
  <si>
    <t>������ ������� ���������, � ��� ����� ���������������� ���������</t>
  </si>
  <si>
    <t>2120</t>
  </si>
  <si>
    <t>112</t>
  </si>
  <si>
    <t>2120.1</t>
  </si>
  <si>
    <t>2120.2</t>
  </si>
  <si>
    <t>2120.2.1</t>
  </si>
  <si>
    <t>2120.3</t>
  </si>
  <si>
    <t>���� �������, �� ����������� ����� ������ ����� ����������, ��� ���������� ��������� ����������</t>
  </si>
  <si>
    <t>2130</t>
  </si>
  <si>
    <t>113</t>
  </si>
  <si>
    <t>������ �� ������������� ����������� ����������� �� ������� �� ������ ����� ���������� � ���� ������� ���������� ����������, �����</t>
  </si>
  <si>
    <t>2140</t>
  </si>
  <si>
    <t>119</t>
  </si>
  <si>
    <t>� ��� �����:
�� ������� �� ������ �����</t>
  </si>
  <si>
    <t>2141</t>
  </si>
  <si>
    <t>2142</t>
  </si>
  <si>
    <t>�� ���:
������</t>
  </si>
  <si>
    <t>2142.1</t>
  </si>
  <si>
    <t>2142.1.1</t>
  </si>
  <si>
    <t>2142.1.2</t>
  </si>
  <si>
    <t>2142.1.3</t>
  </si>
  <si>
    <t>2143</t>
  </si>
  <si>
    <t>2143.1</t>
  </si>
  <si>
    <t>� ��� �����:
�� �������������� ����������</t>
  </si>
  <si>
    <t>2143.1.1</t>
  </si>
  <si>
    <t>2143.1.1.2</t>
  </si>
  <si>
    <t>2143.1.2</t>
  </si>
  <si>
    <t>2143.1.3</t>
  </si>
  <si>
    <t>2143.2</t>
  </si>
  <si>
    <t>2143.2.1</t>
  </si>
  <si>
    <t>����������� �� ���  (���������������-�������������, ������-��������������� � ���� ���������)</t>
  </si>
  <si>
    <t>2143.2.2</t>
  </si>
  <si>
    <t>2143.2.3</t>
  </si>
  <si>
    <t>2144</t>
  </si>
  <si>
    <t>2144.1</t>
  </si>
  <si>
    <t>2144.2</t>
  </si>
  <si>
    <t>�� ���:
����������� �� ���</t>
  </si>
  <si>
    <t>2144.2.1</t>
  </si>
  <si>
    <t>2144.2.2</t>
  </si>
  <si>
    <t>2144.2.3</t>
  </si>
  <si>
    <t>�� ���� ������� ����������</t>
  </si>
  <si>
    <t>2145</t>
  </si>
  <si>
    <t>�������� ����������� �������������� � �����������, ������� ����������� ������</t>
  </si>
  <si>
    <t>2150</t>
  </si>
  <si>
    <t>131</t>
  </si>
  <si>
    <t>������� �� ������� �������������� � �����������, ������� ����������� ������, ��������� �� ������� ��������� �����������</t>
  </si>
  <si>
    <t>2160</t>
  </si>
  <si>
    <t>133</t>
  </si>
  <si>
    <t>���� ������� �������������� � �����������, ������� ����������� ������</t>
  </si>
  <si>
    <t>2170</t>
  </si>
  <si>
    <t>134</t>
  </si>
  <si>
    <t>��������� ������ �� ������������ ���������� ����������� � ����� ������ ���������, ���������� ��������� ���������� ��������</t>
  </si>
  <si>
    <t>2180</t>
  </si>
  <si>
    <t>139</t>
  </si>
  <si>
    <t>� ��� �����:
�� ������ ����� ��������</t>
  </si>
  <si>
    <t>2181</t>
  </si>
  <si>
    <t>���������� � ���� ������� ���������, �����</t>
  </si>
  <si>
    <t>2200</t>
  </si>
  <si>
    <t>300</t>
  </si>
  <si>
    <t>� ��� �����:
���������� ������� ���������, ����� ��������� ����������� ���������� ������</t>
  </si>
  <si>
    <t>2210</t>
  </si>
  <si>
    <t>320</t>
  </si>
  <si>
    <t>�� ���:
�������, ����������� � ���� ���������� ������� ���������, ����� ��������� ����������� ������������</t>
  </si>
  <si>
    <t>2211</t>
  </si>
  <si>
    <t>321</t>
  </si>
  <si>
    <t>2211.1</t>
  </si>
  <si>
    <t>2211.2</t>
  </si>
  <si>
    <t>� ��� ����� �� ���� ���������</t>
  </si>
  <si>
    <t>2211.2.1</t>
  </si>
  <si>
    <t>������� ���������, ������������� ���� �������� �� ���������� ��������� ����������� �� ���� ������� ��������������� �����</t>
  </si>
  <si>
    <t>2220</t>
  </si>
  <si>
    <t>340</t>
  </si>
  <si>
    <t>�� ������������ ���������� ��� �� ���������� � ������� ��������, ���������, �����������, ����� � �������, � ����� �� �������������� ������� � ����� ��������� �������� � ������� �����, �������� � ���������</t>
  </si>
  <si>
    <t>2230</t>
  </si>
  <si>
    <t>350</t>
  </si>
  <si>
    <t>���� ������� ���������</t>
  </si>
  <si>
    <t>2240</t>
  </si>
  <si>
    <t>360</t>
  </si>
  <si>
    <t>������ �������, ������ � ���� ��������, �����</t>
  </si>
  <si>
    <t>2300</t>
  </si>
  <si>
    <t>850</t>
  </si>
  <si>
    <t>�� ���:
����� �� ��������� ����������� � ��������� �����</t>
  </si>
  <si>
    <t>2310</t>
  </si>
  <si>
    <t>851</t>
  </si>
  <si>
    <t>2311</t>
  </si>
  <si>
    <t>2312</t>
  </si>
  <si>
    <t>2313</t>
  </si>
  <si>
    <t>���� ������ (���������� � ������ ��������) � ������� ��������� ������� ���������� ���������, � ����� ��������������� �������</t>
  </si>
  <si>
    <t>2320</t>
  </si>
  <si>
    <t>852</t>
  </si>
  <si>
    <t>2321</t>
  </si>
  <si>
    <t>2322</t>
  </si>
  <si>
    <t>2323</t>
  </si>
  <si>
    <t>������ ������� (� ��� ����� ����������������), �����, ���� ��������</t>
  </si>
  <si>
    <t>2330</t>
  </si>
  <si>
    <t>853</t>
  </si>
  <si>
    <t>2331</t>
  </si>
  <si>
    <t>2332</t>
  </si>
  <si>
    <t>2333</t>
  </si>
  <si>
    <t>������ ������� (����� ������ �� ������� �������, �����, �����)</t>
  </si>
  <si>
    <t>2500</t>
  </si>
  <si>
    <t>���������� �������� ����� ���������� ��������� � ������� ���������� �� ���������� �����, ������������ � ���������� ������������ ����������</t>
  </si>
  <si>
    <t>2520</t>
  </si>
  <si>
    <t>831</t>
  </si>
  <si>
    <t>2521</t>
  </si>
  <si>
    <t>2522</t>
  </si>
  <si>
    <t>2523</t>
  </si>
  <si>
    <t>������� �� ������� �������, �����, �����, �����</t>
  </si>
  <si>
    <t>2600</t>
  </si>
  <si>
    <t>� ��� �����:
������� ������-����������������� � ������-��������������� �����</t>
  </si>
  <si>
    <t>2610</t>
  </si>
  <si>
    <t>241</t>
  </si>
  <si>
    <t>������� �������, �����, ����� � ����� ������������ ������� ���������������� (��������������) ���������</t>
  </si>
  <si>
    <t>2630</t>
  </si>
  <si>
    <t>243</t>
  </si>
  <si>
    <t>2631</t>
  </si>
  <si>
    <t>2632</t>
  </si>
  <si>
    <t>������ ������� �������, �����, �����, �����</t>
  </si>
  <si>
    <t>2640</t>
  </si>
  <si>
    <t>244</t>
  </si>
  <si>
    <t>2641</t>
  </si>
  <si>
    <t>2642</t>
  </si>
  <si>
    <t>� ��� �����:
�� ���� ���������</t>
  </si>
  <si>
    <t>2642.1</t>
  </si>
  <si>
    <t>� ��� �����: ������� ��������� � ������� �������, ������� ��������, ���, �������</t>
  </si>
  <si>
    <t>2642.1.1</t>
  </si>
  <si>
    <t>2643</t>
  </si>
  <si>
    <t>������� �������������� ��������</t>
  </si>
  <si>
    <t>2645</t>
  </si>
  <si>
    <t>247</t>
  </si>
  <si>
    <t>2645.1</t>
  </si>
  <si>
    <t>2645.2</t>
  </si>
  <si>
    <t>2645.3</t>
  </si>
  <si>
    <t>����������� �������� � ������� ��������������� (�������������) �������������, �����</t>
  </si>
  <si>
    <t>2650</t>
  </si>
  <si>
    <t>400</t>
  </si>
  <si>
    <t>� ��� �����:
������������ �������� ����������� ��������� ���������������� (��������������) ������������</t>
  </si>
  <si>
    <t>2651</t>
  </si>
  <si>
    <t>406</t>
  </si>
  <si>
    <t>������������� (�������������) �������� ����������� ��������� ���������������� (��������������) ������������</t>
  </si>
  <si>
    <t>2652</t>
  </si>
  <si>
    <t>407</t>
  </si>
  <si>
    <t>�������, ����������� �����, �����</t>
  </si>
  <si>
    <t>3000</t>
  </si>
  <si>
    <t>100</t>
  </si>
  <si>
    <t>� ��� �����:
����� �� �������</t>
  </si>
  <si>
    <t>3010</t>
  </si>
  <si>
    <t>����� �� ����������� ���������</t>
  </si>
  <si>
    <t>3020</t>
  </si>
  <si>
    <t>������ ������, ����������� �����</t>
  </si>
  <si>
    <t>3030</t>
  </si>
  <si>
    <t>������ �������, �����</t>
  </si>
  <si>
    <t>4000</t>
  </si>
  <si>
    <t>� ��� �����:
������� � ������ ������� ��������</t>
  </si>
  <si>
    <t>4010</t>
  </si>
  <si>
    <t>610</t>
  </si>
  <si>
    <t>�� ���:
�� ���� ���������</t>
  </si>
  <si>
    <t>4011</t>
  </si>
  <si>
    <t>������ 2. �������� �� �������� �� ������� �������, �����, �����</t>
  </si>
  <si>
    <t>� �/�</t>
  </si>
  <si>
    <t>��� ������ �������</t>
  </si>
  <si>
    <t>���������� ���</t>
  </si>
  <si>
    <t>�� 2023 �. (������� ���������� ���)</t>
  </si>
  <si>
    <t>�� 2024 �. (������ ��� ��������� �������)</t>
  </si>
  <si>
    <t>�� 2025 �. (������ ��� ��������� �������)</t>
  </si>
  <si>
    <t>1</t>
  </si>
  <si>
    <t>������� �� ������� �������, �����, �����, �����:</t>
  </si>
  <si>
    <t>26000</t>
  </si>
  <si>
    <t>1.1</t>
  </si>
  <si>
    <t>� ��� �����: �� ���������� (���������), ����������� �� ������ �������� ����������� ���� ��� ���������� ���� ������������ ������ � 44-�� � ������������ ������ � 223-��</t>
  </si>
  <si>
    <t>26100</t>
  </si>
  <si>
    <t>1.2</t>
  </si>
  <si>
    <t>�� ���������� (���������), ����������� � ���������� � ��������������� ���������� ���� ��� ���������� ���� ������������ ������ N 44-�� � ������������ ������ N 223-��</t>
  </si>
  <si>
    <t>26200</t>
  </si>
  <si>
    <t>1.3</t>
  </si>
  <si>
    <t>�� ���������� (���������), ����������� �� ������ �������� ����������� ���� � ������ ���������� ������������ ������ N 44-�� � ������������ ������ N 223-��</t>
  </si>
  <si>
    <t>26300</t>
  </si>
  <si>
    <t>1.3.1</t>
  </si>
  <si>
    <t>� ��� �����: � ������������ � ����������� ������� � 44-��</t>
  </si>
  <si>
    <t>26310</t>
  </si>
  <si>
    <t>1.3.2</t>
  </si>
  <si>
    <t>� ������������ � ����������� ������� N 223-��</t>
  </si>
  <si>
    <t>26320</t>
  </si>
  <si>
    <t>1.4</t>
  </si>
  <si>
    <t>�� ���������� (���������), ����������� � ���������� � ��������������� ���������� ���� � ������ ���������� ������������ ������ N 44-�� � ������������ ������ N 223-��</t>
  </si>
  <si>
    <t>26400</t>
  </si>
  <si>
    <t>1.4.1</t>
  </si>
  <si>
    <t>� ��� �����: �� ���� ��������, ��������������� �� ���������� ����������� ���������� ���������������� (��������������) �������</t>
  </si>
  <si>
    <t>26410</t>
  </si>
  <si>
    <t>1.4.1.1</t>
  </si>
  <si>
    <t>26411</t>
  </si>
  <si>
    <t>1.4.1.2</t>
  </si>
  <si>
    <t>26412</t>
  </si>
  <si>
    <t>1.4.2</t>
  </si>
  <si>
    <t>�� ���� 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</si>
  <si>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26420</t>
  </si>
  <si>
    <t>1.4.2.1</t>
  </si>
  <si>
    <t>26421</t>
  </si>
  <si>
    <t>1.4.2.2</t>
  </si>
  <si>
    <t>26422</t>
  </si>
  <si>
    <t>1.4.3</t>
  </si>
  <si>
    <t>�� ���� ��������, ��������������� �� ������������� ����������� ��������</t>
  </si>
  <si>
    <t>26430</t>
  </si>
  <si>
    <t>1.4.4</t>
  </si>
  <si>
    <t>�� ���� ������� ������������� ������������ �����������</t>
  </si>
  <si>
    <t>26440</t>
  </si>
  <si>
    <t>1.4.4.1</t>
  </si>
  <si>
    <t>26441</t>
  </si>
  <si>
    <t>1.4.4.2</t>
  </si>
  <si>
    <t>26442</t>
  </si>
  <si>
    <t>1.4.5</t>
  </si>
  <si>
    <t>�� ���� ������ ���������� ����������� �����������</t>
  </si>
  <si>
    <t>26450</t>
  </si>
  <si>
    <t>1.4.5.1</t>
  </si>
  <si>
    <t>26451</t>
  </si>
  <si>
    <t>1.4.5.2</t>
  </si>
  <si>
    <t>26452</t>
  </si>
  <si>
    <t>2.</t>
  </si>
  <si>
    <t>����� �� ����������,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44-��, �� ���������������� ���� �������</t>
  </si>
  <si>
    <t>26500</t>
  </si>
  <si>
    <t>2.1</t>
  </si>
  <si>
    <t>� ��� ����� �� ���� ������ �������: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</si>
  <si>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</si>
  <si>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</si>
  <si>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</si>
  <si>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</si>
  <si>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</si>
  <si>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</si>
  <si>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</si>
  <si>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</si>
  <si>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</si>
  <si>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����� �� 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223-��, �� ���������������� ���� �������</t>
  </si>
  <si>
    <t>26600</t>
  </si>
  <si>
    <t>3.1</t>
  </si>
  <si>
    <t>26610</t>
  </si>
  <si>
    <t>3.2</t>
  </si>
  <si>
    <t>26620</t>
  </si>
  <si>
    <t>3.3</t>
  </si>
  <si>
    <t>26630</t>
  </si>
  <si>
    <t>������������ ���������� (�������������� ���� ����������)</t>
  </si>
  <si>
    <t>(���������)</t>
  </si>
  <si>
    <t>�����������</t>
  </si>
  <si>
    <t>(�������, ��������)</t>
  </si>
  <si>
    <t>(�������)</t>
  </si>
  <si>
    <t>"______" _________________ 20__ �.</t>
  </si>
  <si>
    <t>�����������</t>
  </si>
  <si>
    <t>��������� ���������� ����������� ������������� ���������� ������ ������ ���������� �������</t>
  </si>
  <si>
    <t>(������������ ��������� ��������������� ���� ������-����������)</t>
  </si>
  <si>
    <t>�.�.</t>
  </si>
  <si>
    <t>��� ����� ��������</t>
  </si>
  <si>
    <t>�������� ����������� �����������</t>
  </si>
  <si>
    <t>�������� �� ���������� ���������������� (��������������) �������</t>
  </si>
  <si>
    <t>������</t>
  </si>
  <si>
    <t>1.1. ������� (�����������) �������� �� ������ ����� (211)</t>
  </si>
  <si>
    <t>���������, ������ ����������</t>
  </si>
  <si>
    <t>������������� �����������, ������</t>
  </si>
  <si>
    <t>�������������� ������ ������ ����� ������ ���������, ���</t>
  </si>
  <si>
    <t>����������� �������� � ������������ ������, %</t>
  </si>
  <si>
    <t>�������� �����������</t>
  </si>
  <si>
    <t>���� ������ ����� � ���, ��� (��. 3 � ��.4 � (1+��.8/100) � ��. 9�12)</t>
  </si>
  <si>
    <t>�����</t>
  </si>
  <si>
    <t>� ��� �����:</t>
  </si>
  <si>
    <t>�� ������������ ������</t>
  </si>
  <si>
    <t>�� �������� ���������������� ���������</t>
  </si>
  <si>
    <t>�� �������� �������������� ���������</t>
  </si>
  <si>
    <t>3</t>
  </si>
  <si>
    <t>6</t>
  </si>
  <si>
    <t>7</t>
  </si>
  <si>
    <t>8</t>
  </si>
  <si>
    <t>9</t>
  </si>
  <si>
    <t>10</t>
  </si>
  <si>
    <t>[����������� ��������], [���������� ���������������� ����������],</t>
  </si>
  <si>
    <t>[����������� ��������], [����������� ����������� ���������������� ����������],</t>
  </si>
  <si>
    <t>[������-��������������� ��������], [��������� ������� �����],</t>
  </si>
  <si>
    <t>[������-��������������� ��������], [������� �����������],</t>
  </si>
  <si>
    <t>[������� ������������� ��������], [������� ��������� ���������],</t>
  </si>
  <si>
    <t>[�������������� ��������� ("�������")], [������� �����������],</t>
  </si>
  <si>
    <t>[�������������� ��������� ("�������")], [�����������],</t>
  </si>
  <si>
    <t>11</t>
  </si>
  <si>
    <t>[�������������� ��������� ("�������")], [�������-�������],</t>
  </si>
  <si>
    <t>12</t>
  </si>
  <si>
    <t>[�������������� ��������� ("�������")], [�������-��������],</t>
  </si>
  <si>
    <t>13</t>
  </si>
  <si>
    <t>[�������������� ��������� ("�������")], [����������� ������������],</t>
  </si>
  <si>
    <t>14</t>
  </si>
  <si>
    <t>[�������������� ��������� ("�������")], [���������� �� ���������� ��������],</t>
  </si>
  <si>
    <t>15</t>
  </si>
  <si>
    <t>16</t>
  </si>
  <si>
    <t>[������� ������������� ��������], [���������� ������������� (���-�����)],</t>
  </si>
  <si>
    <t>17</t>
  </si>
  <si>
    <t>[������-��������������� ��������], [���������� �� ��������],</t>
  </si>
  <si>
    <t>18</t>
  </si>
  <si>
    <t>[������� ������������� ��������], [������� �� ������������ ������������ ������],</t>
  </si>
  <si>
    <t>19</t>
  </si>
  <si>
    <t>[������� ������������� ��������], [���������],</t>
  </si>
  <si>
    <t>20</t>
  </si>
  <si>
    <t>[������� ������������� ��������], [����������],</t>
  </si>
  <si>
    <t>21</t>
  </si>
  <si>
    <t>[������� ������������� ��������], [�������],</t>
  </si>
  <si>
    <t>22</t>
  </si>
  <si>
    <t>[������� ������������� ��������], [�������� �� ������ �����],</t>
  </si>
  <si>
    <t>23</t>
  </si>
  <si>
    <t>24</t>
  </si>
  <si>
    <t>[������� ������������� ��������], [�����],</t>
  </si>
  <si>
    <t>25</t>
  </si>
  <si>
    <t>[������� ������������� ��������], [�������� �������],</t>
  </si>
  <si>
    <t>26</t>
  </si>
  <si>
    <t>[������� ������������� ��������], [�������],</t>
  </si>
  <si>
    <t>27</t>
  </si>
  <si>
    <t>[����������� ��������], [���������� ����������],</t>
  </si>
  <si>
    <t>�����:</t>
  </si>
  <si>
    <t>���������� ����� ������������ (����������� ������ ����������)</t>
  </si>
  <si>
    <t>28</t>
  </si>
  <si>
    <t>[�������������� ��������� ("�������")], [�������������],</t>
  </si>
  <si>
    <t>2. ������� (�����������) �������� �� ���������� � ���� ������� ��������� (266)</t>
  </si>
  <si>
    <t>������ ����� �������, ���</t>
  </si>
  <si>
    <t>���������� ������ � ���</t>
  </si>
  <si>
    <t>����� ����� ������, ��� (��.3 � ��.4)</t>
  </si>
  <si>
    <t>[������� �� ������ ��� ��� ��������� ������������������]</t>
  </si>
  <si>
    <t>1.2. ������� (�����������) ������ ��������� ��� ����������� � ��������� ������������ (-)</t>
  </si>
  <si>
    <t>������������ ��������</t>
  </si>
  <si>
    <t>������� ������ ������� �� ������ ��������� � ����, ���</t>
  </si>
  <si>
    <t>���������� ����������, ���</t>
  </si>
  <si>
    <t>���������� ����</t>
  </si>
  <si>
    <t>�����, ��� (��. 3 � ��.4 � ��.5)</t>
  </si>
  <si>
    <t>1.3. ������� (�����������) ������ ��������� �� ����� �� �������� (-)</t>
  </si>
  <si>
    <t>����������� ����������, ���������� �������</t>
  </si>
  <si>
    <t>���������� ������ � ��� �� ������ ���������</t>
  </si>
  <si>
    <t>������ ������� (�������) � �����, ���</t>
  </si>
  <si>
    <t>1.4. ������� (�����������) ��������� ������� �� ������������ ����������� � ���������� ���� ���������� ���������, � ���� ����������� ����������� ���������� ���������, � ����������� ���� ������������� ������������ ����������� (213)</t>
  </si>
  <si>
    <t>������������ ���������������� ������������� �����</t>
  </si>
  <si>
    <t>������ ���� ��� ������������������� �������, ���</t>
  </si>
  <si>
    <t>C���� ������, ���</t>
  </si>
  <si>
    <t>[������ ����������� ����� ��],</t>
  </si>
  <si>
    <t>[������ ������������ ����� ������������� ������������ �����������],</t>
  </si>
  <si>
    <t>[������ ����� ����������� ����������� ��],</t>
  </si>
  <si>
    <t>2. ������� (�����������) �������� �� ���������� � ���� ������� ��������� (213)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</si>
  <si>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(213)</t>
  </si>
  <si>
    <t>��������� ����, ���</t>
  </si>
  <si>
    <t>������ ������, %</t>
  </si>
  <si>
    <t>����� ������������ ������, ����������� ������, ��� (��.3 � ��.4/100)</t>
  </si>
  <si>
    <t>4. ������� (�����������) �������� �� ������������� ������������ ������������ (213)</t>
  </si>
  <si>
    <t>5. ������� (�����������) ������ �������� (����� �������� �� ������� �������, �����, �����) (213)</t>
  </si>
  <si>
    <t>6. ������� (�����������) �������� �� ������� �������, �����, ����� (225)</t>
  </si>
  <si>
    <t>��� (����������� ���) ���������� �������</t>
  </si>
  <si>
    <t>����������</t>
  </si>
  <si>
    <t>���� �� �������</t>
  </si>
  <si>
    <t>�����, ��� (��. 4 � ��.5)</t>
  </si>
  <si>
    <t>[������� �� ������� �������, �����, �����] [���������� ��������� (���������)] [225]</t>
  </si>
  <si>
    <t>����� �� ��������:</t>
  </si>
  <si>
    <t>�����:</t>
  </si>
  <si>
    <t>6. ������� (�����������) �������� �� ������� �������, �����, ����� (310)</t>
  </si>
  <si>
    <t>[������� �� ������� �������, �����, �����] [���������� ��������� �� 0701(���������)] [310]</t>
  </si>
  <si>
    <t>6. ������� (�����������) �������� �� ������� �������, �����, ����� (342)</t>
  </si>
  <si>
    <t>[������� �� ������� �������, �����, �����] [������� 0701(���������)] [342]</t>
  </si>
  <si>
    <t>6. ������� (�����������) �������� �� ������� �������, �����, ����� (346)</t>
  </si>
  <si>
    <t>[������� �� ������� �������, �����, �����] [������� �� (���������)] [346]</t>
  </si>
  <si>
    <t>6. ������� (�����������) �������� �� ������� �������, �����, ����� (221)</t>
  </si>
  <si>
    <t>[������� �� ������� �������, �����, �����] [����������� ����� �� ����� (0701)] [221]</t>
  </si>
  <si>
    <t>[������� �� ������� �������, �����, �����] [������������ �������������] [221]</t>
  </si>
  <si>
    <t>32</t>
  </si>
  <si>
    <t>[������� �� ������� �������, �����, �����] [�������� (2 ������)] [221]</t>
  </si>
  <si>
    <t>6. ������� (�����������) �������� �� ������� �������, �����, ����� (223)</t>
  </si>
  <si>
    <t>[������� �� ������� �������, �����, �����] [������������ ������ �� ��������� ������������� (0701)] [223]</t>
  </si>
  <si>
    <t>[������� �� ������� �������, �����, �����] [�������� ����� �� ��������� � �������� ������������� �������� (0701)] [223]</t>
  </si>
  <si>
    <t>[������� �� ������� �������, �����, �����] [������������ �������������] [223]</t>
  </si>
  <si>
    <t>[������� �� ������� �������, �����, �����] [������ �� ����������� � �����������  (0701)] [225]</t>
  </si>
  <si>
    <t>[������� �� ������� �������, �����, �����] [������������ ������������ �������� ����  (0701)] [225]</t>
  </si>
  <si>
    <t>[������� �� ������� �������, �����, �����] [������������ �������������] [225]</t>
  </si>
  <si>
    <t>[������� �� ������� �������, �����, �����] [���������� � ������ (0701)] [225]</t>
  </si>
  <si>
    <t>6. ������� (�����������) �������� �� ������� �������, �����, ����� (226)</t>
  </si>
  <si>
    <t>[������� �� ������� �������, �����, �����] [������������� �������� �����������  (0701)] [226]</t>
  </si>
  <si>
    <t>[������� �� ������� �������, �����, �����] [��������� ����������� ������ �����������  (0701)] [226]</t>
  </si>
  <si>
    <t>[������� �� ������� �������, �����, �����] [������ ������������� ���������������� ������  (0701)] [226]</t>
  </si>
  <si>
    <t>[������� �� ������� �������, �����, �����] [������ ��������� (0701)] [226]</t>
  </si>
  <si>
    <t>[������� �� ������� �������, �����, �����] [������ ���������� (0701)] [226]</t>
  </si>
  <si>
    <t>[������� �� ������� �������, �����, �����] [������������ �������������] [226]</t>
  </si>
  <si>
    <t>[������� �� ������� �������, �����, �����] [������� ������� (�����������)  (0701)] [310]</t>
  </si>
  <si>
    <t>[������� �� ������� �������, �����, �����] [������������ �������������] [310]</t>
  </si>
  <si>
    <t>29</t>
  </si>
  <si>
    <t>[������� �� ������� �������, �����, �����] [�������� ����������] [310]</t>
  </si>
  <si>
    <t>31</t>
  </si>
  <si>
    <t>[������� �� ������� �������, �����, �����] [������������������  ����� ���������] [310]</t>
  </si>
  <si>
    <t>30</t>
  </si>
  <si>
    <t>[������� �� ������� �������, �����, �����] [�������� ������� (�.�.)] [342]</t>
  </si>
  <si>
    <t>6. ������� (�����������) �������� �� ������� �������, �����, ����� (345)</t>
  </si>
  <si>
    <t>[������� �� ������� �������, �����, �����] [������������ �������������] [345]</t>
  </si>
  <si>
    <t>[������� �� ������� �������, �����, �����] [������������ ������ 0701 (���������)] [223]</t>
  </si>
  <si>
    <t>[������� �� ������� �������, �����, �����] [������������ ������ �� ��������� (0701)] [223]</t>
  </si>
  <si>
    <t>[������� �� ������� �������, �����, �����] [������������ ������ �� ��������������� (0701)] [223]</t>
  </si>
  <si>
    <t>6.1. ������� (�����������) �������� �� ������  ����� �����</t>
  </si>
  <si>
    <t>���������� �������</t>
  </si>
  <si>
    <t>���������� �������� � ���</t>
  </si>
  <si>
    <t>��������� �� �������, ���</t>
  </si>
  <si>
    <t>�����, ��� (��. 3 � ��. 4 � ��.5)</t>
  </si>
  <si>
    <t>1.    ����������� (������) �������� ����������� ����������� �� ������ 120 ������� �� ������������� ������������� ������ ������� ������� ��������</t>
  </si>
  <si>
    <t>1.1. ������ ������� �� ������������� ���������, ������������ � ��������������� ������������� � ����������� � ������</t>
  </si>
  <si>
    <t>������������ �������</t>
  </si>
  <si>
    <t>�� 2023 ��� (�� ������� ���������� ���)</t>
  </si>
  <si>
    <t>�� 2024 ��� (�� ������ ��� ��������� �������)</t>
  </si>
  <si>
    <t>�� 2025 ��� (�� ������ ��� ��������� �������)</t>
  </si>
  <si>
    <t>����������� ����� (��.)</t>
  </si>
  <si>
    <t>������� ����� (�����) �� ������� (���.)</t>
  </si>
  <si>
    <t>����� (���.), (��.4 x ��. 5)</t>
  </si>
  <si>
    <t>����� (���.), (��.7 x ��. 8)</t>
  </si>
  <si>
    <t>����� (���.), (��.10 x ��. 11)</t>
  </si>
  <si>
    <t>2.    ����������� (������) �������� ����������� ����������� �� ������ 130 ������� �� �������� ������� ����� (�����), ����������� ������ ������������� ������ ������� ������� ��������</t>
  </si>
  <si>
    <t>2.1. ������ ������� �� �������� �����, ���������� �����, ���������� ������� ��������� �� ������� ������</t>
  </si>
  <si>
    <t>������� ������</t>
  </si>
  <si>
    <t>�������</t>
  </si>
  <si>
    <t>2.2. ������ ������� �� �������� ����� (���������� �����) � ������ �������������� ���������������� �������</t>
  </si>
  <si>
    <t>��</t>
  </si>
  <si>
    <t>��</t>
  </si>
  <si>
    <t>2.3.  ������ ������� �� �������� ����� � ������ ������������� ������������ �����������</t>
  </si>
  <si>
    <t>3.    ����������� (������) �������� ����������� ����������� �� ������ 140 �������, ����, ���������, ���������� ������ ������������� ������ ������� ������� ��������</t>
  </si>
  <si>
    <t>3.1. ������ ������� �� �������, �����, ���������, ���������� ������</t>
  </si>
  <si>
    <t>�����������  ������ ����������� (���.)</t>
  </si>
  <si>
    <t>4.    ����������� (������) �������� ����������� ����������� �� ������ 150 �������������� �������� ������������ ������������� ������ ������� ������� ��������</t>
  </si>
  <si>
    <t>4.1. ������ ������� �� ������������� �������� �����������</t>
  </si>
  <si>
    <t>5.    ����������� (������) �������� ����������� ����������� �� ������ 180 ������� ������� ������������� ������ ������� ������� ��������</t>
  </si>
  <si>
    <t>5.1. ������ ������ �������</t>
  </si>
  <si>
    <t>5.2 ������ ������, ����������� �����</t>
  </si>
  <si>
    <t>��������� ���� (���.)</t>
  </si>
  <si>
    <t>������ ������ (%)</t>
  </si>
  <si>
    <t>����� ������������ ������, �������-���� ������ (���.) (��. 4 x ��. 5 / 100)</t>
  </si>
  <si>
    <t>����� ������������ ������, �������-���� ������ (���.) (��. 7 x ��. 8 / 100)</t>
  </si>
  <si>
    <t>����� ������������ ������, �������-���� ������ (���.) (��. 10 x ��. 11 / 100)</t>
  </si>
  <si>
    <t>���������</t>
  </si>
  <si>
    <t>������ ��������</t>
  </si>
  <si>
    <t>������ ��������</t>
  </si>
  <si>
    <t>����</t>
  </si>
  <si>
    <t>���</t>
  </si>
  <si>
    <t>���������</t>
  </si>
  <si>
    <t>������������</t>
  </si>
  <si>
    <t>���</t>
  </si>
  <si>
    <t>���</t>
  </si>
  <si>
    <t>�����</t>
  </si>
  <si>
    <t>�������</t>
  </si>
  <si>
    <t>�����������</t>
  </si>
  <si>
    <t>�</t>
  </si>
  <si>
    <t>���������� ���������</t>
  </si>
  <si>
    <t>�������</t>
  </si>
  <si>
    <t>�������� �����-��������� ������������ (��)</t>
  </si>
  <si>
    <t> - </t>
  </si>
  <si>
    <t>���_��1</t>
  </si>
  <si>
    <t>��� �������������� ����������</t>
  </si>
  <si>
    <t>���_��2</t>
  </si>
  <si>
    <t>��� ���, ������-���������������� � ������� ���������</t>
  </si>
  <si>
    <t>���������� � ����� ���������-������������� ������������</t>
  </si>
  <si>
    <t>�������� ��������� � ����� ���������-������������� ������������ ���������������� ���������� �� 31.03.2023</t>
  </si>
  <si>
    <t>��� ����������� �����������:</t>
  </si>
  <si>
    <t>�������� �� ���������� ����������� ���������� ���������������� �������</t>
  </si>
  <si>
    <t>������ �����</t>
  </si>
  <si>
    <t>���������� �����</t>
  </si>
  <si>
    <t>�����������</t>
  </si>
  <si>
    <t>������������ ������ ������</t>
  </si>
  <si>
    <t>��� ������� (����/�������)</t>
  </si>
  <si>
    <t>����������� �������, ���.</t>
  </si>
  <si>
    <t>����������</t>
  </si>
  <si>
    <t>��������</t>
  </si>
  <si>
    <t>��������� (+/-)</t>
  </si>
  <si>
    <t>�����������</t>
  </si>
  <si>
    <t>221</t>
  </si>
  <si>
    <t>���������� �������� ������������������� �������� ����������� ����������� (������ ������� ���, �����, �� 1 ���� �� 3 ���)</t>
  </si>
  <si>
    <t>������ ����� (��� 244) ��</t>
  </si>
  <si>
    <t>���� 2023</t>
  </si>
  <si>
    <t>�������������� ������������� ����� �� ��������� 1 ���������</t>
  </si>
  <si>
    <t>���� 2024</t>
  </si>
  <si>
    <t>���� 2025</t>
  </si>
  <si>
    <t>���������� �������� ������������������� �������� ����������� ����������� (������ ������� ���, �����, �� 3 ��� �� 8 ���)</t>
  </si>
  <si>
    <t>���������� �������� ������������������� �������� ����������� ����������� (�� 1 ���� �� 3 ���, ������ ���������������� ���������� �����)</t>
  </si>
  <si>
    <t>225</t>
  </si>
  <si>
    <t>������, ������ �� ���������� ��������� (��� 244) ��</t>
  </si>
  <si>
    <t>226</t>
  </si>
  <si>
    <t>������ ������, ������ (��� 244) ��</t>
  </si>
  <si>
    <t>310</t>
  </si>
  <si>
    <t>���������� ��������� �������� ������� (��� 244) ��</t>
  </si>
  <si>
    <t>342</t>
  </si>
  <si>
    <t>���������� ��������� ��������� ������� (��� 244) ��</t>
  </si>
  <si>
    <t>�������� �� ���� ����</t>
  </si>
  <si>
    <t>��������� �����������</t>
  </si>
  <si>
    <t>���������� ����� ������������</t>
  </si>
  <si>
    <t>������������ ����������� �����������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</si>
</sst>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 style="medium"/>
      <bottom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center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 applyProtection="1">
      <alignment horizontal="center" vertical="center" wrapText="1"/>
      <protection locked="0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4" fontId="18" fillId="20" borderId="18" applyBorder="0">
      <alignment horizontal="right" vertical="center" wrapText="1" indent="1"/>
    </xf>
    <xf numFmtId="4" fontId="19" fillId="21" borderId="19" applyBorder="0">
      <alignment horizontal="right" vertical="center" wrapText="1" indent="1"/>
    </xf>
    <xf numFmtId="4" fontId="20" fillId="22" borderId="20" applyBorder="0">
      <alignment horizontal="right" vertical="center" wrapText="1" indent="1"/>
    </xf>
    <xf numFmtId="0" fontId="21" fillId="23" borderId="21" applyBorder="0">
      <alignment horizontal="center" vertical="center" wrapText="1"/>
    </xf>
    <xf numFmtId="4" fontId="22" fillId="24" borderId="22" applyBorder="0">
      <alignment horizontal="right" vertical="center" wrapText="1" inden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0">
      <alignment horizontal="right" vertical="center" wrapText="1"/>
    </xf>
  </cellXfs>
  <cellStyles>
    <cellStyle name="Normal" xfId="0" builtinId="0" customBuiltin="1"/>
    <cellStyle name="title" xfId="1"/>
    <cellStyle name="left_title" xfId="2"/>
    <cellStyle name="table_head" xfId="3"/>
    <cellStyle name="bold_center_str" xfId="4"/>
    <cellStyle name="bold_left_str" xfId="5"/>
    <cellStyle name="center_str" xfId="6"/>
    <cellStyle name="righr_str" xfId="7"/>
    <cellStyle name="left_str" xfId="8"/>
    <cellStyle name="center_str_small" xfId="9"/>
    <cellStyle name="border_center_str" xfId="10"/>
    <cellStyle name="border_left_str" xfId="11"/>
    <cellStyle name="border_bold_center_str" xfId="12"/>
    <cellStyle name="bottom_center_str" xfId="13"/>
    <cellStyle name="border_bold_left_str" xfId="14"/>
    <cellStyle name="formula_center_str" xfId="15"/>
    <cellStyle name="formula_left_str" xfId="16"/>
    <cellStyle name="border_italic_left_str" xfId="17"/>
    <cellStyle name="border_right_num" xfId="18"/>
    <cellStyle name="formula_left_num" xfId="19"/>
    <cellStyle name="border_bold_right_num" xfId="20"/>
    <cellStyle name="top_border_center_str" xfId="21"/>
    <cellStyle name="bold_border_right_num" xfId="22"/>
    <cellStyle name="right_str" xfId="23"/>
    <cellStyle name="bot_border_left_str" xfId="24"/>
    <cellStyle name="bold_border_center_str" xfId="25"/>
    <cellStyle name="bold_border_right_str" xfId="26"/>
    <cellStyle name="bold_border_left_str" xfId="27"/>
    <cellStyle name="bold_ecp1" xfId="28"/>
    <cellStyle name="bold_ecp2" xfId="29"/>
    <cellStyle name="bold_ecp3" xfId="30"/>
    <cellStyle name="border_bold_right_str" xfId="31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30" customHeight="1">
      <c r="A2" s="0"/>
      <c r="B2" s="0"/>
      <c r="C2" s="0"/>
      <c r="D2" s="0"/>
      <c r="E2" s="0"/>
      <c r="F2" s="0"/>
      <c r="G2" s="0"/>
      <c r="H2" s="0"/>
      <c r="I2" s="0"/>
      <c r="J2" s="0"/>
      <c r="K2" s="4" t="s">
        <v>0</v>
      </c>
      <c r="L2" s="4"/>
      <c r="M2" s="4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0"/>
      <c r="K3" s="13"/>
      <c r="L3" s="13"/>
      <c r="M3" s="13"/>
    </row>
    <row r="4" ht="15" customHeight="1">
      <c r="A4" s="0"/>
      <c r="B4" s="0"/>
      <c r="C4" s="0"/>
      <c r="D4" s="0"/>
      <c r="E4" s="0"/>
      <c r="F4" s="0"/>
      <c r="G4" s="0"/>
      <c r="H4" s="0"/>
      <c r="I4" s="0"/>
      <c r="J4" s="0"/>
      <c r="K4" s="9" t="s">
        <v>1</v>
      </c>
      <c r="L4" s="9"/>
      <c r="M4" s="9"/>
    </row>
    <row r="5" ht="30" customHeight="1">
      <c r="A5" s="0"/>
      <c r="B5" s="0"/>
      <c r="C5" s="0"/>
      <c r="D5" s="0"/>
      <c r="E5" s="0"/>
      <c r="F5" s="0"/>
      <c r="G5" s="0"/>
      <c r="H5" s="0"/>
      <c r="I5" s="0"/>
      <c r="J5" s="0"/>
      <c r="K5" s="13" t="s">
        <v>2</v>
      </c>
      <c r="L5" s="13"/>
      <c r="M5" s="13"/>
    </row>
    <row r="6" ht="15" customHeight="1">
      <c r="A6" s="0"/>
      <c r="B6" s="0"/>
      <c r="C6" s="0"/>
      <c r="D6" s="0"/>
      <c r="E6" s="0"/>
      <c r="F6" s="0"/>
      <c r="G6" s="0"/>
      <c r="H6" s="0"/>
      <c r="I6" s="0"/>
      <c r="J6" s="0"/>
      <c r="K6" s="9" t="s">
        <v>3</v>
      </c>
      <c r="L6" s="9"/>
      <c r="M6" s="9"/>
    </row>
    <row r="7" ht="30" customHeight="1">
      <c r="A7" s="0"/>
      <c r="B7" s="0"/>
      <c r="C7" s="0"/>
      <c r="D7" s="0"/>
      <c r="E7" s="0"/>
      <c r="F7" s="0"/>
      <c r="G7" s="0"/>
      <c r="H7" s="0"/>
      <c r="I7" s="0"/>
      <c r="J7" s="0"/>
      <c r="K7" s="13"/>
      <c r="L7" s="13"/>
      <c r="M7" s="13"/>
    </row>
    <row r="8" ht="15" customHeight="1">
      <c r="A8" s="0"/>
      <c r="B8" s="0"/>
      <c r="C8" s="0"/>
      <c r="D8" s="0"/>
      <c r="E8" s="0"/>
      <c r="F8" s="0"/>
      <c r="G8" s="0"/>
      <c r="H8" s="0"/>
      <c r="I8" s="0"/>
      <c r="J8" s="0"/>
      <c r="K8" s="9" t="s">
        <v>4</v>
      </c>
      <c r="L8" s="9" t="s">
        <v>5</v>
      </c>
      <c r="M8" s="9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6" t="s">
        <v>6</v>
      </c>
      <c r="L9" s="6"/>
      <c r="M9" s="6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7</v>
      </c>
      <c r="L10" s="6"/>
      <c r="M10" s="6"/>
    </row>
    <row r="11" ht="20" customHeight="1">
</row>
    <row r="12" ht="30" customHeight="1">
      <c r="A12" s="1" t="s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1" t="s">
        <v>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0"/>
      <c r="B14" s="0"/>
      <c r="C14" s="0"/>
      <c r="D14" s="0"/>
      <c r="E14" s="0"/>
      <c r="F14" s="0"/>
      <c r="G14" s="1" t="s">
        <v>10</v>
      </c>
      <c r="H14" s="1"/>
      <c r="I14" s="1"/>
      <c r="J14" s="0"/>
      <c r="K14" s="0"/>
      <c r="L14" s="0"/>
      <c r="M14" s="10" t="s">
        <v>11</v>
      </c>
    </row>
    <row r="15" ht="30" customHeight="1">
      <c r="A15" s="0"/>
      <c r="B15" s="0"/>
      <c r="C15" s="0"/>
      <c r="D15" s="0"/>
      <c r="E15" s="0"/>
      <c r="F15" s="0"/>
      <c r="G15" s="6" t="s">
        <v>12</v>
      </c>
      <c r="H15" s="6"/>
      <c r="I15" s="6"/>
      <c r="J15" s="0"/>
      <c r="K15" s="0"/>
      <c r="L15" s="7" t="s">
        <v>13</v>
      </c>
      <c r="M15" s="10" t="s">
        <v>14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7" t="s">
        <v>15</v>
      </c>
      <c r="M16" s="10" t="s">
        <v>16</v>
      </c>
    </row>
    <row r="17" ht="30" customHeight="1">
      <c r="A17" s="8" t="s">
        <v>17</v>
      </c>
      <c r="B17" s="8"/>
      <c r="C17" s="8"/>
      <c r="D17" s="8" t="s">
        <v>18</v>
      </c>
      <c r="E17" s="8"/>
      <c r="F17" s="8"/>
      <c r="G17" s="8"/>
      <c r="H17" s="8"/>
      <c r="I17" s="8"/>
      <c r="J17" s="8"/>
      <c r="K17" s="8"/>
      <c r="L17" s="7" t="s">
        <v>19</v>
      </c>
      <c r="M17" s="10" t="s">
        <v>20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7" t="s">
        <v>15</v>
      </c>
      <c r="M18" s="10" t="s">
        <v>21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7" t="s">
        <v>22</v>
      </c>
      <c r="M19" s="10" t="s">
        <v>23</v>
      </c>
    </row>
    <row r="20" ht="30" customHeight="1">
      <c r="A20" s="8" t="s">
        <v>24</v>
      </c>
      <c r="B20" s="8"/>
      <c r="C20" s="8"/>
      <c r="D20" s="8" t="s">
        <v>25</v>
      </c>
      <c r="E20" s="8"/>
      <c r="F20" s="8"/>
      <c r="G20" s="8"/>
      <c r="H20" s="8"/>
      <c r="I20" s="8"/>
      <c r="J20" s="8"/>
      <c r="K20" s="8"/>
      <c r="L20" s="7" t="s">
        <v>26</v>
      </c>
      <c r="M20" s="10" t="s">
        <v>27</v>
      </c>
    </row>
    <row r="21" ht="30" customHeight="1">
      <c r="A21" s="8" t="s">
        <v>28</v>
      </c>
      <c r="B21" s="8"/>
      <c r="C21" s="8"/>
      <c r="D21" s="8" t="s">
        <v>29</v>
      </c>
      <c r="E21" s="8"/>
      <c r="F21" s="8"/>
      <c r="G21" s="8"/>
      <c r="H21" s="8"/>
      <c r="I21" s="8"/>
      <c r="J21" s="8"/>
      <c r="K21" s="8"/>
      <c r="L21" s="7" t="s">
        <v>30</v>
      </c>
      <c r="M21" s="10" t="s">
        <v>31</v>
      </c>
    </row>
    <row r="22" ht="15" customHeight="1">
</row>
    <row r="23" ht="20" customHeight="1">
      <c r="A23" s="0"/>
      <c r="B23" s="28" t="s">
        <v>32</v>
      </c>
      <c r="C23" s="28"/>
      <c r="D23" s="28"/>
      <c r="E23" s="28"/>
      <c r="F23" s="28"/>
      <c r="G23" s="28"/>
      <c r="H23" s="0"/>
      <c r="I23" s="28" t="s">
        <v>32</v>
      </c>
      <c r="J23" s="28"/>
      <c r="K23" s="28"/>
      <c r="L23" s="28"/>
      <c r="M23" s="28"/>
    </row>
    <row r="24" ht="20" customHeight="1">
      <c r="A24" s="0"/>
      <c r="B24" s="29" t="s">
        <v>33</v>
      </c>
      <c r="C24" s="29"/>
      <c r="D24" s="29"/>
      <c r="E24" s="29"/>
      <c r="F24" s="29"/>
      <c r="G24" s="29"/>
      <c r="H24" s="0"/>
      <c r="I24" s="29" t="s">
        <v>34</v>
      </c>
      <c r="J24" s="29"/>
      <c r="K24" s="29"/>
      <c r="L24" s="29"/>
      <c r="M24" s="29"/>
    </row>
    <row r="25" ht="20" customHeight="1">
      <c r="A25" s="0"/>
      <c r="B25" s="29" t="s">
        <v>35</v>
      </c>
      <c r="C25" s="29"/>
      <c r="D25" s="29"/>
      <c r="E25" s="29"/>
      <c r="F25" s="29"/>
      <c r="G25" s="29"/>
      <c r="H25" s="0"/>
      <c r="I25" s="29" t="s">
        <v>36</v>
      </c>
      <c r="J25" s="29"/>
      <c r="K25" s="29"/>
      <c r="L25" s="29"/>
      <c r="M25" s="29"/>
    </row>
    <row r="26" ht="20" customHeight="1">
      <c r="A26" s="0"/>
      <c r="B26" s="29" t="s">
        <v>37</v>
      </c>
      <c r="C26" s="29"/>
      <c r="D26" s="29"/>
      <c r="E26" s="29"/>
      <c r="F26" s="29"/>
      <c r="G26" s="29"/>
      <c r="H26" s="0"/>
      <c r="I26" s="29" t="s">
        <v>38</v>
      </c>
      <c r="J26" s="29"/>
      <c r="K26" s="29"/>
      <c r="L26" s="29"/>
      <c r="M26" s="29"/>
    </row>
    <row r="27" ht="20" customHeight="1">
      <c r="A27" s="0"/>
      <c r="B27" s="29" t="s">
        <v>39</v>
      </c>
      <c r="C27" s="29"/>
      <c r="D27" s="29"/>
      <c r="E27" s="29"/>
      <c r="F27" s="29"/>
      <c r="G27" s="29"/>
      <c r="H27" s="0"/>
      <c r="I27" s="29" t="s">
        <v>40</v>
      </c>
      <c r="J27" s="29"/>
      <c r="K27" s="29"/>
      <c r="L27" s="29"/>
      <c r="M27" s="29"/>
    </row>
    <row r="28" ht="20" customHeight="1">
      <c r="A28" s="0"/>
      <c r="B28" s="29" t="s">
        <v>41</v>
      </c>
      <c r="C28" s="29"/>
      <c r="D28" s="29"/>
      <c r="E28" s="29"/>
      <c r="F28" s="29"/>
      <c r="G28" s="29"/>
      <c r="H28" s="0"/>
      <c r="I28" s="29" t="s">
        <v>42</v>
      </c>
      <c r="J28" s="29"/>
      <c r="K28" s="29"/>
      <c r="L28" s="29"/>
      <c r="M28" s="29"/>
    </row>
    <row r="29" ht="20" customHeight="1">
      <c r="A29" s="0"/>
      <c r="B29" s="30"/>
      <c r="C29" s="30"/>
      <c r="D29" s="30"/>
      <c r="E29" s="30"/>
      <c r="F29" s="30"/>
      <c r="G29" s="30"/>
      <c r="H29" s="0"/>
      <c r="I29" s="30"/>
      <c r="J29" s="30"/>
      <c r="K29" s="30"/>
      <c r="L29" s="30"/>
      <c r="M29" s="30"/>
    </row>
  </sheetData>
  <sheetProtection password="D613" sheet="1" objects="1" scenarios="1"/>
  <mergeCells>
    <mergeCell ref="K2:M2"/>
    <mergeCell ref="K3:M3"/>
    <mergeCell ref="K4:M4"/>
    <mergeCell ref="K5:M5"/>
    <mergeCell ref="K6:M6"/>
    <mergeCell ref="L7:M7"/>
    <mergeCell ref="L8:M8"/>
    <mergeCell ref="K9:M9"/>
    <mergeCell ref="K10:M10"/>
    <mergeCell ref="A12:M12"/>
    <mergeCell ref="A13:M13"/>
    <mergeCell ref="G14:I14"/>
    <mergeCell ref="G15:I15"/>
    <mergeCell ref="A17:C17"/>
    <mergeCell ref="D17:K17"/>
    <mergeCell ref="A20:C20"/>
    <mergeCell ref="D20:K20"/>
    <mergeCell ref="A21:C21"/>
    <mergeCell ref="D21:K21"/>
    <mergeCell ref="B23:G23"/>
    <mergeCell ref="I23:M23"/>
    <mergeCell ref="B24:G24"/>
    <mergeCell ref="I24:M24"/>
    <mergeCell ref="B25:G25"/>
    <mergeCell ref="I25:M25"/>
    <mergeCell ref="B26:G26"/>
    <mergeCell ref="I26:M26"/>
    <mergeCell ref="B27:G27"/>
    <mergeCell ref="I27:M27"/>
    <mergeCell ref="B28:G28"/>
    <mergeCell ref="I28:M28"/>
    <mergeCell ref="B29:G29"/>
    <mergeCell ref="I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&amp;K00-00923881.H_4.228856</oddHeader>
    <oddFooter>&amp;L&amp;L&amp;"Verdana,����������"&amp;K000000&amp;L&amp;"Verdana,����������"&amp;K00-014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4" t="s">
        <v>43</v>
      </c>
      <c r="B2" s="4"/>
      <c r="C2" s="4"/>
      <c r="D2" s="4"/>
      <c r="E2" s="4"/>
      <c r="F2" s="4"/>
      <c r="G2" s="4"/>
      <c r="H2" s="4"/>
    </row>
    <row r="3" ht="15" customHeight="1">
</row>
    <row r="4" ht="40" customHeight="1">
      <c r="A4" s="10" t="s">
        <v>44</v>
      </c>
      <c r="B4" s="10" t="s">
        <v>45</v>
      </c>
      <c r="C4" s="10" t="s">
        <v>46</v>
      </c>
      <c r="D4" s="10" t="s">
        <v>47</v>
      </c>
      <c r="E4" s="10" t="s">
        <v>48</v>
      </c>
      <c r="F4" s="10"/>
      <c r="G4" s="10"/>
      <c r="H4" s="10"/>
    </row>
    <row r="5" ht="40" customHeight="1">
      <c r="A5" s="10"/>
      <c r="B5" s="10"/>
      <c r="C5" s="10"/>
      <c r="D5" s="10"/>
      <c r="E5" s="10" t="s">
        <v>49</v>
      </c>
      <c r="F5" s="10" t="s">
        <v>50</v>
      </c>
      <c r="G5" s="10" t="s">
        <v>51</v>
      </c>
      <c r="H5" s="10" t="s">
        <v>52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</row>
    <row r="7" ht="25" customHeight="1">
      <c r="A7" s="11" t="s">
        <v>53</v>
      </c>
      <c r="B7" s="10" t="s">
        <v>54</v>
      </c>
      <c r="C7" s="10" t="s">
        <v>55</v>
      </c>
      <c r="D7" s="10" t="s">
        <v>55</v>
      </c>
      <c r="E7" s="18">
        <v>1809218.9</v>
      </c>
      <c r="F7" s="18">
        <v>0</v>
      </c>
      <c r="G7" s="18">
        <v>0</v>
      </c>
      <c r="H7" s="18" t="s">
        <v>56</v>
      </c>
    </row>
    <row r="8" ht="25" customHeight="1">
      <c r="A8" s="11" t="s">
        <v>57</v>
      </c>
      <c r="B8" s="10" t="s">
        <v>58</v>
      </c>
      <c r="C8" s="10"/>
      <c r="D8" s="10" t="s">
        <v>59</v>
      </c>
      <c r="E8" s="18">
        <v>315786.18</v>
      </c>
      <c r="F8" s="18">
        <v>0</v>
      </c>
      <c r="G8" s="18">
        <v>0</v>
      </c>
      <c r="H8" s="18" t="s">
        <v>56</v>
      </c>
    </row>
    <row r="9" ht="25" customHeight="1">
      <c r="A9" s="11" t="s">
        <v>60</v>
      </c>
      <c r="B9" s="10" t="s">
        <v>61</v>
      </c>
      <c r="C9" s="10"/>
      <c r="D9" s="10" t="s">
        <v>62</v>
      </c>
      <c r="E9" s="18">
        <v>1493432.72</v>
      </c>
      <c r="F9" s="18">
        <v>0</v>
      </c>
      <c r="G9" s="18">
        <v>0</v>
      </c>
      <c r="H9" s="18" t="s">
        <v>56</v>
      </c>
    </row>
    <row r="10" ht="25" customHeight="1">
      <c r="A10" s="11" t="s">
        <v>63</v>
      </c>
      <c r="B10" s="10" t="s">
        <v>64</v>
      </c>
      <c r="C10" s="10"/>
      <c r="D10" s="10" t="s">
        <v>62</v>
      </c>
      <c r="E10" s="18" t="s">
        <v>56</v>
      </c>
      <c r="F10" s="18" t="s">
        <v>56</v>
      </c>
      <c r="G10" s="18" t="s">
        <v>56</v>
      </c>
      <c r="H10" s="18" t="s">
        <v>56</v>
      </c>
    </row>
    <row r="11" ht="25" customHeight="1">
      <c r="A11" s="11" t="s">
        <v>65</v>
      </c>
      <c r="B11" s="10" t="s">
        <v>66</v>
      </c>
      <c r="C11" s="10"/>
      <c r="D11" s="10" t="s">
        <v>67</v>
      </c>
      <c r="E11" s="18">
        <v>0</v>
      </c>
      <c r="F11" s="18">
        <v>0</v>
      </c>
      <c r="G11" s="18">
        <v>0</v>
      </c>
      <c r="H11" s="18" t="s">
        <v>56</v>
      </c>
    </row>
    <row r="12" ht="25" customHeight="1">
      <c r="A12" s="11" t="s">
        <v>68</v>
      </c>
      <c r="B12" s="10" t="s">
        <v>69</v>
      </c>
      <c r="C12" s="10" t="s">
        <v>55</v>
      </c>
      <c r="D12" s="10" t="s">
        <v>55</v>
      </c>
      <c r="E12" s="18">
        <f>IF(ISNUMBER(E7),E7,0)+IF(ISNUMBER(E13),E13,0)+IF(ISNUMBER(E137),E137,0)-IF(ISNUMBER(E43),E43,0)</f>
      </c>
      <c r="F12" s="18">
        <f>IF(ISNUMBER(F7),F7,0)+IF(ISNUMBER(F13),F13,0)+IF(ISNUMBER(F137),F137,0)-IF(ISNUMBER(F43),F43,0)</f>
      </c>
      <c r="G12" s="18">
        <f>IF(ISNUMBER(G7),G7,0)+IF(ISNUMBER(G13),G13,0)+IF(ISNUMBER(G137),G137,0)-IF(ISNUMBER(G43),G43,0)</f>
      </c>
      <c r="H12" s="18">
        <f>IF(ISNUMBER(H7),H7,0)+IF(ISNUMBER(H13),H13,0)+IF(ISNUMBER(H137),H137,0)-IF(ISNUMBER(H43),H43,0)</f>
      </c>
    </row>
    <row r="13" ht="25" customHeight="1">
      <c r="A13" s="11" t="s">
        <v>70</v>
      </c>
      <c r="B13" s="10" t="s">
        <v>71</v>
      </c>
      <c r="C13" s="10"/>
      <c r="D13" s="10"/>
      <c r="E13" s="18">
        <v>46580850.58</v>
      </c>
      <c r="F13" s="18">
        <v>46306207.86</v>
      </c>
      <c r="G13" s="18">
        <v>46306207.86</v>
      </c>
      <c r="H13" s="18" t="s">
        <v>56</v>
      </c>
    </row>
    <row r="14" ht="38" customHeight="1">
      <c r="A14" s="11" t="s">
        <v>72</v>
      </c>
      <c r="B14" s="10" t="s">
        <v>73</v>
      </c>
      <c r="C14" s="10" t="s">
        <v>74</v>
      </c>
      <c r="D14" s="10" t="s">
        <v>55</v>
      </c>
      <c r="E14" s="18">
        <v>0</v>
      </c>
      <c r="F14" s="18">
        <v>0</v>
      </c>
      <c r="G14" s="18">
        <v>0</v>
      </c>
      <c r="H14" s="18" t="s">
        <v>56</v>
      </c>
    </row>
    <row r="15" ht="50" customHeight="1">
      <c r="A15" s="11" t="s">
        <v>75</v>
      </c>
      <c r="B15" s="10" t="s">
        <v>76</v>
      </c>
      <c r="C15" s="10" t="s">
        <v>77</v>
      </c>
      <c r="D15" s="10" t="s">
        <v>55</v>
      </c>
      <c r="E15" s="18">
        <v>46580850.58</v>
      </c>
      <c r="F15" s="18">
        <v>46306207.86</v>
      </c>
      <c r="G15" s="18">
        <v>46306207.86</v>
      </c>
      <c r="H15" s="18" t="s">
        <v>56</v>
      </c>
    </row>
    <row r="16" ht="50" customHeight="1">
      <c r="A16" s="11" t="s">
        <v>78</v>
      </c>
      <c r="B16" s="10" t="s">
        <v>79</v>
      </c>
      <c r="C16" s="10" t="s">
        <v>77</v>
      </c>
      <c r="D16" s="10" t="s">
        <v>55</v>
      </c>
      <c r="E16" s="18">
        <v>33944293</v>
      </c>
      <c r="F16" s="18">
        <v>33669650.28</v>
      </c>
      <c r="G16" s="18">
        <v>33669650.28</v>
      </c>
      <c r="H16" s="18" t="s">
        <v>56</v>
      </c>
    </row>
    <row r="17" ht="25" customHeight="1">
      <c r="A17" s="11" t="s">
        <v>80</v>
      </c>
      <c r="B17" s="10" t="s">
        <v>81</v>
      </c>
      <c r="C17" s="10" t="s">
        <v>77</v>
      </c>
      <c r="D17" s="10" t="s">
        <v>82</v>
      </c>
      <c r="E17" s="18">
        <v>13890293</v>
      </c>
      <c r="F17" s="18">
        <v>13615650.28</v>
      </c>
      <c r="G17" s="18">
        <v>13615650.28</v>
      </c>
      <c r="H17" s="18" t="s">
        <v>56</v>
      </c>
    </row>
    <row r="18" ht="25" customHeight="1">
      <c r="A18" s="11" t="s">
        <v>83</v>
      </c>
      <c r="B18" s="10" t="s">
        <v>84</v>
      </c>
      <c r="C18" s="10" t="s">
        <v>77</v>
      </c>
      <c r="D18" s="10" t="s">
        <v>55</v>
      </c>
      <c r="E18" s="18">
        <v>20054000</v>
      </c>
      <c r="F18" s="18">
        <v>20054000</v>
      </c>
      <c r="G18" s="18">
        <v>20054000</v>
      </c>
      <c r="H18" s="18" t="s">
        <v>56</v>
      </c>
    </row>
    <row r="19" ht="25" customHeight="1">
      <c r="A19" s="11" t="s">
        <v>85</v>
      </c>
      <c r="B19" s="10" t="s">
        <v>86</v>
      </c>
      <c r="C19" s="10" t="s">
        <v>77</v>
      </c>
      <c r="D19" s="10" t="s">
        <v>82</v>
      </c>
      <c r="E19" s="18">
        <v>0</v>
      </c>
      <c r="F19" s="18">
        <v>0</v>
      </c>
      <c r="G19" s="18">
        <v>0</v>
      </c>
      <c r="H19" s="18" t="s">
        <v>56</v>
      </c>
    </row>
    <row r="20" ht="25" customHeight="1">
      <c r="A20" s="11" t="s">
        <v>87</v>
      </c>
      <c r="B20" s="10" t="s">
        <v>88</v>
      </c>
      <c r="C20" s="10" t="s">
        <v>77</v>
      </c>
      <c r="D20" s="10" t="s">
        <v>59</v>
      </c>
      <c r="E20" s="18">
        <v>12636557.58</v>
      </c>
      <c r="F20" s="18">
        <v>12636557.58</v>
      </c>
      <c r="G20" s="18">
        <v>12636557.58</v>
      </c>
      <c r="H20" s="18" t="s">
        <v>56</v>
      </c>
    </row>
    <row r="21" ht="38" customHeight="1">
      <c r="A21" s="11" t="s">
        <v>89</v>
      </c>
      <c r="B21" s="10" t="s">
        <v>90</v>
      </c>
      <c r="C21" s="10" t="s">
        <v>77</v>
      </c>
      <c r="D21" s="10" t="s">
        <v>59</v>
      </c>
      <c r="E21" s="18">
        <v>10636557.58</v>
      </c>
      <c r="F21" s="18">
        <v>10636557.58</v>
      </c>
      <c r="G21" s="18">
        <v>10636557.58</v>
      </c>
      <c r="H21" s="18" t="s">
        <v>56</v>
      </c>
    </row>
    <row r="22" ht="50" customHeight="1">
      <c r="A22" s="11" t="s">
        <v>91</v>
      </c>
      <c r="B22" s="10" t="s">
        <v>92</v>
      </c>
      <c r="C22" s="10" t="s">
        <v>93</v>
      </c>
      <c r="D22" s="10" t="s">
        <v>55</v>
      </c>
      <c r="E22" s="18">
        <v>0</v>
      </c>
      <c r="F22" s="18">
        <v>0</v>
      </c>
      <c r="G22" s="18">
        <v>0</v>
      </c>
      <c r="H22" s="18" t="s">
        <v>56</v>
      </c>
    </row>
    <row r="23" ht="25" customHeight="1">
      <c r="A23" s="11" t="s">
        <v>94</v>
      </c>
      <c r="B23" s="10" t="s">
        <v>95</v>
      </c>
      <c r="C23" s="10" t="s">
        <v>96</v>
      </c>
      <c r="D23" s="10" t="s">
        <v>55</v>
      </c>
      <c r="E23" s="18">
        <v>0</v>
      </c>
      <c r="F23" s="18">
        <v>0</v>
      </c>
      <c r="G23" s="18">
        <v>0</v>
      </c>
      <c r="H23" s="18" t="s">
        <v>56</v>
      </c>
    </row>
    <row r="24" ht="38" customHeight="1">
      <c r="A24" s="11" t="s">
        <v>97</v>
      </c>
      <c r="B24" s="10" t="s">
        <v>98</v>
      </c>
      <c r="C24" s="10" t="s">
        <v>96</v>
      </c>
      <c r="D24" s="10" t="s">
        <v>67</v>
      </c>
      <c r="E24" s="18">
        <v>0</v>
      </c>
      <c r="F24" s="18">
        <v>0</v>
      </c>
      <c r="G24" s="18">
        <v>0</v>
      </c>
      <c r="H24" s="18" t="s">
        <v>56</v>
      </c>
    </row>
    <row r="25" ht="25" customHeight="1">
      <c r="A25" s="11" t="s">
        <v>99</v>
      </c>
      <c r="B25" s="10"/>
      <c r="C25" s="10"/>
      <c r="D25" s="10"/>
      <c r="E25" s="18" t="s">
        <v>56</v>
      </c>
      <c r="F25" s="18" t="s">
        <v>56</v>
      </c>
      <c r="G25" s="18" t="s">
        <v>56</v>
      </c>
      <c r="H25" s="18" t="s">
        <v>56</v>
      </c>
    </row>
    <row r="26" ht="25" customHeight="1">
      <c r="A26" s="11" t="s">
        <v>100</v>
      </c>
      <c r="B26" s="10" t="s">
        <v>101</v>
      </c>
      <c r="C26" s="10" t="s">
        <v>96</v>
      </c>
      <c r="D26" s="10" t="s">
        <v>67</v>
      </c>
      <c r="E26" s="18" t="s">
        <v>56</v>
      </c>
      <c r="F26" s="18" t="s">
        <v>56</v>
      </c>
      <c r="G26" s="18" t="s">
        <v>56</v>
      </c>
      <c r="H26" s="18" t="s">
        <v>56</v>
      </c>
    </row>
    <row r="27" ht="25" customHeight="1">
      <c r="A27" s="11" t="s">
        <v>102</v>
      </c>
      <c r="B27" s="10" t="s">
        <v>103</v>
      </c>
      <c r="C27" s="10" t="s">
        <v>96</v>
      </c>
      <c r="D27" s="10" t="s">
        <v>67</v>
      </c>
      <c r="E27" s="18" t="s">
        <v>56</v>
      </c>
      <c r="F27" s="18" t="s">
        <v>56</v>
      </c>
      <c r="G27" s="18" t="s">
        <v>56</v>
      </c>
      <c r="H27" s="18" t="s">
        <v>56</v>
      </c>
    </row>
    <row r="28" ht="38" customHeight="1">
      <c r="A28" s="11" t="s">
        <v>104</v>
      </c>
      <c r="B28" s="10" t="s">
        <v>105</v>
      </c>
      <c r="C28" s="10" t="s">
        <v>96</v>
      </c>
      <c r="D28" s="10" t="s">
        <v>67</v>
      </c>
      <c r="E28" s="18" t="s">
        <v>56</v>
      </c>
      <c r="F28" s="18" t="s">
        <v>56</v>
      </c>
      <c r="G28" s="18" t="s">
        <v>56</v>
      </c>
      <c r="H28" s="18" t="s">
        <v>56</v>
      </c>
    </row>
    <row r="29" ht="25" customHeight="1">
      <c r="A29" s="11" t="s">
        <v>106</v>
      </c>
      <c r="B29" s="10" t="s">
        <v>107</v>
      </c>
      <c r="C29" s="10" t="s">
        <v>96</v>
      </c>
      <c r="D29" s="10" t="s">
        <v>67</v>
      </c>
      <c r="E29" s="18" t="s">
        <v>56</v>
      </c>
      <c r="F29" s="18" t="s">
        <v>56</v>
      </c>
      <c r="G29" s="18" t="s">
        <v>56</v>
      </c>
      <c r="H29" s="18" t="s">
        <v>56</v>
      </c>
    </row>
    <row r="30" ht="25" customHeight="1">
      <c r="A30" s="11" t="s">
        <v>108</v>
      </c>
      <c r="B30" s="10" t="s">
        <v>109</v>
      </c>
      <c r="C30" s="10" t="s">
        <v>96</v>
      </c>
      <c r="D30" s="10" t="s">
        <v>67</v>
      </c>
      <c r="E30" s="18" t="s">
        <v>56</v>
      </c>
      <c r="F30" s="18" t="s">
        <v>56</v>
      </c>
      <c r="G30" s="18" t="s">
        <v>56</v>
      </c>
      <c r="H30" s="18" t="s">
        <v>56</v>
      </c>
    </row>
    <row r="31" ht="38" customHeight="1">
      <c r="A31" s="11" t="s">
        <v>104</v>
      </c>
      <c r="B31" s="10" t="s">
        <v>110</v>
      </c>
      <c r="C31" s="10" t="s">
        <v>96</v>
      </c>
      <c r="D31" s="10" t="s">
        <v>67</v>
      </c>
      <c r="E31" s="18" t="s">
        <v>56</v>
      </c>
      <c r="F31" s="18" t="s">
        <v>56</v>
      </c>
      <c r="G31" s="18" t="s">
        <v>56</v>
      </c>
      <c r="H31" s="18" t="s">
        <v>56</v>
      </c>
    </row>
    <row r="32" ht="25" customHeight="1">
      <c r="A32" s="11" t="s">
        <v>106</v>
      </c>
      <c r="B32" s="10" t="s">
        <v>111</v>
      </c>
      <c r="C32" s="10" t="s">
        <v>96</v>
      </c>
      <c r="D32" s="10" t="s">
        <v>67</v>
      </c>
      <c r="E32" s="18" t="s">
        <v>56</v>
      </c>
      <c r="F32" s="18" t="s">
        <v>56</v>
      </c>
      <c r="G32" s="18" t="s">
        <v>56</v>
      </c>
      <c r="H32" s="18" t="s">
        <v>56</v>
      </c>
    </row>
    <row r="33" ht="25" customHeight="1">
      <c r="A33" s="11" t="s">
        <v>112</v>
      </c>
      <c r="B33" s="10" t="s">
        <v>113</v>
      </c>
      <c r="C33" s="10" t="s">
        <v>96</v>
      </c>
      <c r="D33" s="10" t="s">
        <v>67</v>
      </c>
      <c r="E33" s="18" t="s">
        <v>56</v>
      </c>
      <c r="F33" s="18" t="s">
        <v>56</v>
      </c>
      <c r="G33" s="18" t="s">
        <v>56</v>
      </c>
      <c r="H33" s="18" t="s">
        <v>56</v>
      </c>
    </row>
    <row r="34" ht="25" customHeight="1">
      <c r="A34" s="11" t="s">
        <v>114</v>
      </c>
      <c r="B34" s="10" t="s">
        <v>115</v>
      </c>
      <c r="C34" s="10" t="s">
        <v>96</v>
      </c>
      <c r="D34" s="10" t="s">
        <v>67</v>
      </c>
      <c r="E34" s="18" t="s">
        <v>56</v>
      </c>
      <c r="F34" s="18" t="s">
        <v>56</v>
      </c>
      <c r="G34" s="18" t="s">
        <v>56</v>
      </c>
      <c r="H34" s="18" t="s">
        <v>56</v>
      </c>
    </row>
    <row r="35" ht="25" customHeight="1">
      <c r="A35" s="11" t="s">
        <v>116</v>
      </c>
      <c r="B35" s="10" t="s">
        <v>117</v>
      </c>
      <c r="C35" s="10" t="s">
        <v>96</v>
      </c>
      <c r="D35" s="10" t="s">
        <v>59</v>
      </c>
      <c r="E35" s="18">
        <v>0</v>
      </c>
      <c r="F35" s="18">
        <v>0</v>
      </c>
      <c r="G35" s="18">
        <v>0</v>
      </c>
      <c r="H35" s="18" t="s">
        <v>56</v>
      </c>
    </row>
    <row r="36" ht="38" customHeight="1">
      <c r="A36" s="11" t="s">
        <v>118</v>
      </c>
      <c r="B36" s="10" t="s">
        <v>119</v>
      </c>
      <c r="C36" s="10" t="s">
        <v>96</v>
      </c>
      <c r="D36" s="10" t="s">
        <v>59</v>
      </c>
      <c r="E36" s="18">
        <v>0</v>
      </c>
      <c r="F36" s="18">
        <v>0</v>
      </c>
      <c r="G36" s="18">
        <v>0</v>
      </c>
      <c r="H36" s="18" t="s">
        <v>56</v>
      </c>
    </row>
    <row r="37" ht="25" customHeight="1">
      <c r="A37" s="11" t="s">
        <v>120</v>
      </c>
      <c r="B37" s="10" t="s">
        <v>121</v>
      </c>
      <c r="C37" s="10" t="s">
        <v>96</v>
      </c>
      <c r="D37" s="10" t="s">
        <v>59</v>
      </c>
      <c r="E37" s="18">
        <v>0</v>
      </c>
      <c r="F37" s="18">
        <v>0</v>
      </c>
      <c r="G37" s="18">
        <v>0</v>
      </c>
      <c r="H37" s="18" t="s">
        <v>56</v>
      </c>
    </row>
    <row r="38" ht="25" customHeight="1">
      <c r="A38" s="11" t="s">
        <v>122</v>
      </c>
      <c r="B38" s="10" t="s">
        <v>123</v>
      </c>
      <c r="C38" s="10" t="s">
        <v>96</v>
      </c>
      <c r="D38" s="10" t="s">
        <v>59</v>
      </c>
      <c r="E38" s="18">
        <v>0</v>
      </c>
      <c r="F38" s="18">
        <v>0</v>
      </c>
      <c r="G38" s="18">
        <v>0</v>
      </c>
      <c r="H38" s="18" t="s">
        <v>56</v>
      </c>
    </row>
    <row r="39" ht="25" customHeight="1">
      <c r="A39" s="11" t="s">
        <v>124</v>
      </c>
      <c r="B39" s="10" t="s">
        <v>125</v>
      </c>
      <c r="C39" s="10" t="s">
        <v>96</v>
      </c>
      <c r="D39" s="10" t="s">
        <v>59</v>
      </c>
      <c r="E39" s="18">
        <v>0</v>
      </c>
      <c r="F39" s="18">
        <v>0</v>
      </c>
      <c r="G39" s="18">
        <v>0</v>
      </c>
      <c r="H39" s="18" t="s">
        <v>56</v>
      </c>
    </row>
    <row r="40" ht="25" customHeight="1">
      <c r="A40" s="11" t="s">
        <v>126</v>
      </c>
      <c r="B40" s="10" t="s">
        <v>127</v>
      </c>
      <c r="C40" s="10" t="s">
        <v>128</v>
      </c>
      <c r="D40" s="10" t="s">
        <v>55</v>
      </c>
      <c r="E40" s="18">
        <v>0</v>
      </c>
      <c r="F40" s="18">
        <v>0</v>
      </c>
      <c r="G40" s="18">
        <v>0</v>
      </c>
      <c r="H40" s="18" t="s">
        <v>56</v>
      </c>
    </row>
    <row r="41" ht="25" customHeight="1">
      <c r="A41" s="11" t="s">
        <v>129</v>
      </c>
      <c r="B41" s="10" t="s">
        <v>130</v>
      </c>
      <c r="C41" s="10"/>
      <c r="D41" s="10"/>
      <c r="E41" s="18">
        <v>0</v>
      </c>
      <c r="F41" s="18">
        <v>0</v>
      </c>
      <c r="G41" s="18">
        <v>0</v>
      </c>
      <c r="H41" s="18" t="s">
        <v>56</v>
      </c>
    </row>
    <row r="42" ht="25" customHeight="1">
      <c r="A42" s="11" t="s">
        <v>131</v>
      </c>
      <c r="B42" s="10" t="s">
        <v>132</v>
      </c>
      <c r="C42" s="10" t="s">
        <v>55</v>
      </c>
      <c r="D42" s="10"/>
      <c r="E42" s="18">
        <v>0</v>
      </c>
      <c r="F42" s="18">
        <v>0</v>
      </c>
      <c r="G42" s="18">
        <v>0</v>
      </c>
      <c r="H42" s="18" t="s">
        <v>56</v>
      </c>
    </row>
    <row r="43" ht="63" customHeight="1">
      <c r="A43" s="11" t="s">
        <v>133</v>
      </c>
      <c r="B43" s="10" t="s">
        <v>134</v>
      </c>
      <c r="C43" s="10" t="s">
        <v>135</v>
      </c>
      <c r="D43" s="10" t="s">
        <v>55</v>
      </c>
      <c r="E43" s="18">
        <v>0</v>
      </c>
      <c r="F43" s="18">
        <v>0</v>
      </c>
      <c r="G43" s="18">
        <v>0</v>
      </c>
      <c r="H43" s="18" t="s">
        <v>56</v>
      </c>
    </row>
    <row r="44" ht="25" customHeight="1">
      <c r="A44" s="11" t="s">
        <v>136</v>
      </c>
      <c r="B44" s="10" t="s">
        <v>137</v>
      </c>
      <c r="C44" s="10" t="s">
        <v>55</v>
      </c>
      <c r="D44" s="10"/>
      <c r="E44" s="18">
        <v>48390069.48</v>
      </c>
      <c r="F44" s="18">
        <v>46306207.86</v>
      </c>
      <c r="G44" s="18">
        <v>46306207.86</v>
      </c>
      <c r="H44" s="18" t="s">
        <v>56</v>
      </c>
    </row>
    <row r="45" ht="25" customHeight="1">
      <c r="A45" s="11" t="s">
        <v>138</v>
      </c>
      <c r="B45" s="10" t="s">
        <v>139</v>
      </c>
      <c r="C45" s="10" t="s">
        <v>55</v>
      </c>
      <c r="D45" s="10"/>
      <c r="E45" s="18">
        <v>1809218.9</v>
      </c>
      <c r="F45" s="18">
        <v>0</v>
      </c>
      <c r="G45" s="18">
        <v>0</v>
      </c>
      <c r="H45" s="18" t="s">
        <v>56</v>
      </c>
    </row>
    <row r="46" ht="25" customHeight="1">
      <c r="A46" s="11" t="s">
        <v>57</v>
      </c>
      <c r="B46" s="10" t="s">
        <v>140</v>
      </c>
      <c r="C46" s="10" t="s">
        <v>55</v>
      </c>
      <c r="D46" s="10" t="s">
        <v>59</v>
      </c>
      <c r="E46" s="18">
        <v>315786.18</v>
      </c>
      <c r="F46" s="18">
        <v>0</v>
      </c>
      <c r="G46" s="18">
        <v>0</v>
      </c>
      <c r="H46" s="18" t="s">
        <v>56</v>
      </c>
    </row>
    <row r="47" ht="25" customHeight="1">
      <c r="A47" s="11" t="s">
        <v>60</v>
      </c>
      <c r="B47" s="10" t="s">
        <v>141</v>
      </c>
      <c r="C47" s="10" t="s">
        <v>55</v>
      </c>
      <c r="D47" s="10" t="s">
        <v>62</v>
      </c>
      <c r="E47" s="18">
        <v>1493432.72</v>
      </c>
      <c r="F47" s="18">
        <v>0</v>
      </c>
      <c r="G47" s="18">
        <v>0</v>
      </c>
      <c r="H47" s="18" t="s">
        <v>56</v>
      </c>
    </row>
    <row r="48" ht="25" customHeight="1">
      <c r="A48" s="11" t="s">
        <v>63</v>
      </c>
      <c r="B48" s="10" t="s">
        <v>142</v>
      </c>
      <c r="C48" s="10" t="s">
        <v>55</v>
      </c>
      <c r="D48" s="10" t="s">
        <v>62</v>
      </c>
      <c r="E48" s="18">
        <v>0</v>
      </c>
      <c r="F48" s="18">
        <v>0</v>
      </c>
      <c r="G48" s="18">
        <v>0</v>
      </c>
      <c r="H48" s="18" t="s">
        <v>56</v>
      </c>
    </row>
    <row r="49" ht="25" customHeight="1">
      <c r="A49" s="11" t="s">
        <v>65</v>
      </c>
      <c r="B49" s="10" t="s">
        <v>143</v>
      </c>
      <c r="C49" s="10" t="s">
        <v>55</v>
      </c>
      <c r="D49" s="10" t="s">
        <v>67</v>
      </c>
      <c r="E49" s="18">
        <v>0</v>
      </c>
      <c r="F49" s="18">
        <v>0</v>
      </c>
      <c r="G49" s="18">
        <v>0</v>
      </c>
      <c r="H49" s="18" t="s">
        <v>56</v>
      </c>
    </row>
    <row r="50" ht="25" customHeight="1">
      <c r="A50" s="11" t="s">
        <v>144</v>
      </c>
      <c r="B50" s="10" t="s">
        <v>145</v>
      </c>
      <c r="C50" s="10" t="s">
        <v>55</v>
      </c>
      <c r="D50" s="10"/>
      <c r="E50" s="18">
        <v>46580850.58</v>
      </c>
      <c r="F50" s="18">
        <v>46306207.86</v>
      </c>
      <c r="G50" s="18">
        <v>46306207.86</v>
      </c>
      <c r="H50" s="18" t="s">
        <v>56</v>
      </c>
    </row>
    <row r="51" ht="25" customHeight="1">
      <c r="A51" s="11" t="s">
        <v>57</v>
      </c>
      <c r="B51" s="10" t="s">
        <v>146</v>
      </c>
      <c r="C51" s="10" t="s">
        <v>55</v>
      </c>
      <c r="D51" s="10" t="s">
        <v>59</v>
      </c>
      <c r="E51" s="18">
        <v>12636557.58</v>
      </c>
      <c r="F51" s="18">
        <v>12636557.58</v>
      </c>
      <c r="G51" s="18">
        <v>12636557.58</v>
      </c>
      <c r="H51" s="18" t="s">
        <v>56</v>
      </c>
    </row>
    <row r="52" ht="25" customHeight="1">
      <c r="A52" s="11" t="s">
        <v>60</v>
      </c>
      <c r="B52" s="10" t="s">
        <v>147</v>
      </c>
      <c r="C52" s="10" t="s">
        <v>55</v>
      </c>
      <c r="D52" s="10" t="s">
        <v>62</v>
      </c>
      <c r="E52" s="18">
        <v>33944293</v>
      </c>
      <c r="F52" s="18">
        <v>33669650.28</v>
      </c>
      <c r="G52" s="18">
        <v>33669650.28</v>
      </c>
      <c r="H52" s="18" t="s">
        <v>56</v>
      </c>
    </row>
    <row r="53" ht="25" customHeight="1">
      <c r="A53" s="11" t="s">
        <v>63</v>
      </c>
      <c r="B53" s="10" t="s">
        <v>148</v>
      </c>
      <c r="C53" s="10" t="s">
        <v>55</v>
      </c>
      <c r="D53" s="10" t="s">
        <v>62</v>
      </c>
      <c r="E53" s="18">
        <v>14872000</v>
      </c>
      <c r="F53" s="18">
        <v>14972000</v>
      </c>
      <c r="G53" s="18">
        <v>14972000</v>
      </c>
      <c r="H53" s="18" t="s">
        <v>56</v>
      </c>
    </row>
    <row r="54" ht="25" customHeight="1">
      <c r="A54" s="11" t="s">
        <v>149</v>
      </c>
      <c r="B54" s="10" t="s">
        <v>150</v>
      </c>
      <c r="C54" s="10" t="s">
        <v>55</v>
      </c>
      <c r="D54" s="10" t="s">
        <v>67</v>
      </c>
      <c r="E54" s="18">
        <v>0</v>
      </c>
      <c r="F54" s="18">
        <v>0</v>
      </c>
      <c r="G54" s="18">
        <v>0</v>
      </c>
      <c r="H54" s="18" t="s">
        <v>56</v>
      </c>
    </row>
    <row r="55" ht="38" customHeight="1">
      <c r="A55" s="11" t="s">
        <v>151</v>
      </c>
      <c r="B55" s="10" t="s">
        <v>152</v>
      </c>
      <c r="C55" s="10" t="s">
        <v>55</v>
      </c>
      <c r="D55" s="10"/>
      <c r="E55" s="18">
        <v>28419308.64</v>
      </c>
      <c r="F55" s="18">
        <v>27295057.28</v>
      </c>
      <c r="G55" s="18">
        <v>27295057.28</v>
      </c>
      <c r="H55" s="18" t="s">
        <v>56</v>
      </c>
    </row>
    <row r="56" ht="38" customHeight="1">
      <c r="A56" s="11" t="s">
        <v>153</v>
      </c>
      <c r="B56" s="10" t="s">
        <v>154</v>
      </c>
      <c r="C56" s="10" t="s">
        <v>155</v>
      </c>
      <c r="D56" s="10" t="s">
        <v>55</v>
      </c>
      <c r="E56" s="18">
        <v>21992708.21</v>
      </c>
      <c r="F56" s="18">
        <v>20903160.28</v>
      </c>
      <c r="G56" s="18">
        <v>20903160.28</v>
      </c>
      <c r="H56" s="18" t="s">
        <v>56</v>
      </c>
    </row>
    <row r="57" ht="25" customHeight="1">
      <c r="A57" s="11" t="s">
        <v>156</v>
      </c>
      <c r="B57" s="10" t="s">
        <v>157</v>
      </c>
      <c r="C57" s="10" t="s">
        <v>155</v>
      </c>
      <c r="D57" s="10" t="s">
        <v>59</v>
      </c>
      <c r="E57" s="18">
        <v>1214912</v>
      </c>
      <c r="F57" s="18">
        <v>1100000</v>
      </c>
      <c r="G57" s="18">
        <v>1100000</v>
      </c>
      <c r="H57" s="18" t="s">
        <v>56</v>
      </c>
    </row>
    <row r="58" ht="38" customHeight="1">
      <c r="A58" s="11" t="s">
        <v>158</v>
      </c>
      <c r="B58" s="10" t="s">
        <v>159</v>
      </c>
      <c r="C58" s="10" t="s">
        <v>155</v>
      </c>
      <c r="D58" s="10" t="s">
        <v>59</v>
      </c>
      <c r="E58" s="18">
        <v>0</v>
      </c>
      <c r="F58" s="18">
        <v>0</v>
      </c>
      <c r="G58" s="18">
        <v>0</v>
      </c>
      <c r="H58" s="18" t="s">
        <v>56</v>
      </c>
    </row>
    <row r="59" ht="38" customHeight="1">
      <c r="A59" s="11" t="s">
        <v>160</v>
      </c>
      <c r="B59" s="10" t="s">
        <v>161</v>
      </c>
      <c r="C59" s="10" t="s">
        <v>155</v>
      </c>
      <c r="D59" s="10" t="s">
        <v>59</v>
      </c>
      <c r="E59" s="18">
        <v>0</v>
      </c>
      <c r="F59" s="18">
        <v>0</v>
      </c>
      <c r="G59" s="18">
        <v>0</v>
      </c>
      <c r="H59" s="18" t="s">
        <v>56</v>
      </c>
    </row>
    <row r="60" ht="25" customHeight="1">
      <c r="A60" s="11" t="s">
        <v>120</v>
      </c>
      <c r="B60" s="10" t="s">
        <v>162</v>
      </c>
      <c r="C60" s="10" t="s">
        <v>155</v>
      </c>
      <c r="D60" s="10" t="s">
        <v>59</v>
      </c>
      <c r="E60" s="18">
        <v>0</v>
      </c>
      <c r="F60" s="18">
        <v>0</v>
      </c>
      <c r="G60" s="18">
        <v>0</v>
      </c>
      <c r="H60" s="18" t="s">
        <v>56</v>
      </c>
    </row>
    <row r="61" ht="25" customHeight="1">
      <c r="A61" s="11" t="s">
        <v>122</v>
      </c>
      <c r="B61" s="10" t="s">
        <v>163</v>
      </c>
      <c r="C61" s="10" t="s">
        <v>155</v>
      </c>
      <c r="D61" s="10" t="s">
        <v>59</v>
      </c>
      <c r="E61" s="18">
        <v>0</v>
      </c>
      <c r="F61" s="18">
        <v>0</v>
      </c>
      <c r="G61" s="18">
        <v>0</v>
      </c>
      <c r="H61" s="18" t="s">
        <v>56</v>
      </c>
    </row>
    <row r="62" ht="25" customHeight="1">
      <c r="A62" s="11" t="s">
        <v>60</v>
      </c>
      <c r="B62" s="10" t="s">
        <v>164</v>
      </c>
      <c r="C62" s="10" t="s">
        <v>155</v>
      </c>
      <c r="D62" s="10" t="s">
        <v>62</v>
      </c>
      <c r="E62" s="18">
        <v>20777796.21</v>
      </c>
      <c r="F62" s="18">
        <v>19803160.28</v>
      </c>
      <c r="G62" s="18">
        <v>19803160.28</v>
      </c>
      <c r="H62" s="18" t="s">
        <v>56</v>
      </c>
    </row>
    <row r="63" ht="25" customHeight="1">
      <c r="A63" s="11" t="s">
        <v>165</v>
      </c>
      <c r="B63" s="10" t="s">
        <v>166</v>
      </c>
      <c r="C63" s="10" t="s">
        <v>155</v>
      </c>
      <c r="D63" s="10" t="s">
        <v>62</v>
      </c>
      <c r="E63" s="18">
        <v>11114000</v>
      </c>
      <c r="F63" s="18">
        <v>11214000</v>
      </c>
      <c r="G63" s="18">
        <v>11214000</v>
      </c>
      <c r="H63" s="18" t="s">
        <v>56</v>
      </c>
    </row>
    <row r="64" ht="38" customHeight="1">
      <c r="A64" s="11" t="s">
        <v>167</v>
      </c>
      <c r="B64" s="10" t="s">
        <v>166</v>
      </c>
      <c r="C64" s="10" t="s">
        <v>155</v>
      </c>
      <c r="D64" s="10" t="s">
        <v>62</v>
      </c>
      <c r="E64" s="18">
        <v>11114000</v>
      </c>
      <c r="F64" s="18">
        <v>11214000</v>
      </c>
      <c r="G64" s="18">
        <v>11214000</v>
      </c>
      <c r="H64" s="18" t="s">
        <v>56</v>
      </c>
    </row>
    <row r="65" ht="38" customHeight="1">
      <c r="A65" s="11" t="s">
        <v>168</v>
      </c>
      <c r="B65" s="10" t="s">
        <v>169</v>
      </c>
      <c r="C65" s="10" t="s">
        <v>155</v>
      </c>
      <c r="D65" s="10" t="s">
        <v>62</v>
      </c>
      <c r="E65" s="18">
        <v>0</v>
      </c>
      <c r="F65" s="18">
        <v>0</v>
      </c>
      <c r="G65" s="18">
        <v>0</v>
      </c>
      <c r="H65" s="18" t="s">
        <v>56</v>
      </c>
    </row>
    <row r="66" ht="25" customHeight="1">
      <c r="A66" s="11" t="s">
        <v>170</v>
      </c>
      <c r="B66" s="10" t="s">
        <v>171</v>
      </c>
      <c r="C66" s="10" t="s">
        <v>155</v>
      </c>
      <c r="D66" s="10" t="s">
        <v>62</v>
      </c>
      <c r="E66" s="18">
        <v>0</v>
      </c>
      <c r="F66" s="18">
        <v>0</v>
      </c>
      <c r="G66" s="18">
        <v>0</v>
      </c>
      <c r="H66" s="18" t="s">
        <v>56</v>
      </c>
    </row>
    <row r="67" ht="25" customHeight="1">
      <c r="A67" s="11" t="s">
        <v>172</v>
      </c>
      <c r="B67" s="10" t="s">
        <v>173</v>
      </c>
      <c r="C67" s="10" t="s">
        <v>155</v>
      </c>
      <c r="D67" s="10" t="s">
        <v>62</v>
      </c>
      <c r="E67" s="18">
        <v>0</v>
      </c>
      <c r="F67" s="18">
        <v>0</v>
      </c>
      <c r="G67" s="18">
        <v>0</v>
      </c>
      <c r="H67" s="18" t="s">
        <v>56</v>
      </c>
    </row>
    <row r="68" ht="25" customHeight="1">
      <c r="A68" s="11" t="s">
        <v>174</v>
      </c>
      <c r="B68" s="10" t="s">
        <v>175</v>
      </c>
      <c r="C68" s="10" t="s">
        <v>155</v>
      </c>
      <c r="D68" s="10" t="s">
        <v>62</v>
      </c>
      <c r="E68" s="18">
        <v>0</v>
      </c>
      <c r="F68" s="18">
        <v>0</v>
      </c>
      <c r="G68" s="18">
        <v>0</v>
      </c>
      <c r="H68" s="18" t="s">
        <v>56</v>
      </c>
    </row>
    <row r="69" ht="50" customHeight="1">
      <c r="A69" s="11" t="s">
        <v>176</v>
      </c>
      <c r="B69" s="10" t="s">
        <v>177</v>
      </c>
      <c r="C69" s="10" t="s">
        <v>155</v>
      </c>
      <c r="D69" s="10" t="s">
        <v>62</v>
      </c>
      <c r="E69" s="18">
        <v>30000</v>
      </c>
      <c r="F69" s="18">
        <v>0</v>
      </c>
      <c r="G69" s="18">
        <v>0</v>
      </c>
      <c r="H69" s="18" t="s">
        <v>56</v>
      </c>
    </row>
    <row r="70" ht="38" customHeight="1">
      <c r="A70" s="11" t="s">
        <v>178</v>
      </c>
      <c r="B70" s="10" t="s">
        <v>179</v>
      </c>
      <c r="C70" s="10" t="s">
        <v>155</v>
      </c>
      <c r="D70" s="10" t="s">
        <v>62</v>
      </c>
      <c r="E70" s="18">
        <v>0</v>
      </c>
      <c r="F70" s="18">
        <v>0</v>
      </c>
      <c r="G70" s="18">
        <v>0</v>
      </c>
      <c r="H70" s="18" t="s">
        <v>56</v>
      </c>
    </row>
    <row r="71" ht="25" customHeight="1">
      <c r="A71" s="11" t="s">
        <v>180</v>
      </c>
      <c r="B71" s="10" t="s">
        <v>181</v>
      </c>
      <c r="C71" s="10" t="s">
        <v>155</v>
      </c>
      <c r="D71" s="10" t="s">
        <v>62</v>
      </c>
      <c r="E71" s="18">
        <v>0</v>
      </c>
      <c r="F71" s="18">
        <v>0</v>
      </c>
      <c r="G71" s="18">
        <v>0</v>
      </c>
      <c r="H71" s="18" t="s">
        <v>56</v>
      </c>
    </row>
    <row r="72" ht="50" customHeight="1">
      <c r="A72" s="11" t="s">
        <v>182</v>
      </c>
      <c r="B72" s="10" t="s">
        <v>183</v>
      </c>
      <c r="C72" s="10" t="s">
        <v>155</v>
      </c>
      <c r="D72" s="10" t="s">
        <v>62</v>
      </c>
      <c r="E72" s="18">
        <v>1525897</v>
      </c>
      <c r="F72" s="18">
        <v>1495897</v>
      </c>
      <c r="G72" s="18">
        <v>1495897</v>
      </c>
      <c r="H72" s="18" t="s">
        <v>56</v>
      </c>
    </row>
    <row r="73" ht="25" customHeight="1">
      <c r="A73" s="11" t="s">
        <v>65</v>
      </c>
      <c r="B73" s="10" t="s">
        <v>184</v>
      </c>
      <c r="C73" s="10" t="s">
        <v>155</v>
      </c>
      <c r="D73" s="10" t="s">
        <v>67</v>
      </c>
      <c r="E73" s="18">
        <v>0</v>
      </c>
      <c r="F73" s="18">
        <v>0</v>
      </c>
      <c r="G73" s="18">
        <v>0</v>
      </c>
      <c r="H73" s="18" t="s">
        <v>56</v>
      </c>
    </row>
    <row r="74" ht="25" customHeight="1">
      <c r="A74" s="11" t="s">
        <v>138</v>
      </c>
      <c r="B74" s="10" t="s">
        <v>185</v>
      </c>
      <c r="C74" s="10" t="s">
        <v>155</v>
      </c>
      <c r="D74" s="10" t="s">
        <v>67</v>
      </c>
      <c r="E74" s="18">
        <v>0</v>
      </c>
      <c r="F74" s="18">
        <v>0</v>
      </c>
      <c r="G74" s="18">
        <v>0</v>
      </c>
      <c r="H74" s="18" t="s">
        <v>56</v>
      </c>
    </row>
    <row r="75" ht="25" customHeight="1">
      <c r="A75" s="11" t="s">
        <v>144</v>
      </c>
      <c r="B75" s="10" t="s">
        <v>186</v>
      </c>
      <c r="C75" s="10" t="s">
        <v>155</v>
      </c>
      <c r="D75" s="10" t="s">
        <v>67</v>
      </c>
      <c r="E75" s="18">
        <v>0</v>
      </c>
      <c r="F75" s="18">
        <v>0</v>
      </c>
      <c r="G75" s="18">
        <v>0</v>
      </c>
      <c r="H75" s="18" t="s">
        <v>56</v>
      </c>
    </row>
    <row r="76" ht="38" customHeight="1">
      <c r="A76" s="11" t="s">
        <v>187</v>
      </c>
      <c r="B76" s="10" t="s">
        <v>188</v>
      </c>
      <c r="C76" s="10" t="s">
        <v>155</v>
      </c>
      <c r="D76" s="10" t="s">
        <v>67</v>
      </c>
      <c r="E76" s="18">
        <v>0</v>
      </c>
      <c r="F76" s="18">
        <v>0</v>
      </c>
      <c r="G76" s="18">
        <v>0</v>
      </c>
      <c r="H76" s="18" t="s">
        <v>56</v>
      </c>
    </row>
    <row r="77" ht="25" customHeight="1">
      <c r="A77" s="11" t="s">
        <v>189</v>
      </c>
      <c r="B77" s="10" t="s">
        <v>190</v>
      </c>
      <c r="C77" s="10" t="s">
        <v>155</v>
      </c>
      <c r="D77" s="10" t="s">
        <v>67</v>
      </c>
      <c r="E77" s="18">
        <v>0</v>
      </c>
      <c r="F77" s="18">
        <v>0</v>
      </c>
      <c r="G77" s="18">
        <v>0</v>
      </c>
      <c r="H77" s="18" t="s">
        <v>56</v>
      </c>
    </row>
    <row r="78" ht="25" customHeight="1">
      <c r="A78" s="11" t="s">
        <v>170</v>
      </c>
      <c r="B78" s="10" t="s">
        <v>191</v>
      </c>
      <c r="C78" s="10" t="s">
        <v>155</v>
      </c>
      <c r="D78" s="10" t="s">
        <v>67</v>
      </c>
      <c r="E78" s="18">
        <v>0</v>
      </c>
      <c r="F78" s="18">
        <v>0</v>
      </c>
      <c r="G78" s="18">
        <v>0</v>
      </c>
      <c r="H78" s="18" t="s">
        <v>56</v>
      </c>
    </row>
    <row r="79" ht="50" customHeight="1">
      <c r="A79" s="11" t="s">
        <v>192</v>
      </c>
      <c r="B79" s="10" t="s">
        <v>193</v>
      </c>
      <c r="C79" s="10" t="s">
        <v>194</v>
      </c>
      <c r="D79" s="10" t="s">
        <v>55</v>
      </c>
      <c r="E79" s="18">
        <v>0</v>
      </c>
      <c r="F79" s="18">
        <v>0</v>
      </c>
      <c r="G79" s="18">
        <v>0</v>
      </c>
      <c r="H79" s="18" t="s">
        <v>56</v>
      </c>
    </row>
    <row r="80" ht="25" customHeight="1">
      <c r="A80" s="11" t="s">
        <v>57</v>
      </c>
      <c r="B80" s="10" t="s">
        <v>195</v>
      </c>
      <c r="C80" s="10" t="s">
        <v>194</v>
      </c>
      <c r="D80" s="10" t="s">
        <v>59</v>
      </c>
      <c r="E80" s="18">
        <v>0</v>
      </c>
      <c r="F80" s="18">
        <v>0</v>
      </c>
      <c r="G80" s="18">
        <v>0</v>
      </c>
      <c r="H80" s="18" t="s">
        <v>56</v>
      </c>
    </row>
    <row r="81" ht="25" customHeight="1">
      <c r="A81" s="11" t="s">
        <v>60</v>
      </c>
      <c r="B81" s="10" t="s">
        <v>196</v>
      </c>
      <c r="C81" s="10" t="s">
        <v>194</v>
      </c>
      <c r="D81" s="10" t="s">
        <v>62</v>
      </c>
      <c r="E81" s="18">
        <v>0</v>
      </c>
      <c r="F81" s="18">
        <v>0</v>
      </c>
      <c r="G81" s="18">
        <v>0</v>
      </c>
      <c r="H81" s="18" t="s">
        <v>56</v>
      </c>
    </row>
    <row r="82" ht="25" customHeight="1">
      <c r="A82" s="11" t="s">
        <v>63</v>
      </c>
      <c r="B82" s="10" t="s">
        <v>197</v>
      </c>
      <c r="C82" s="10" t="s">
        <v>194</v>
      </c>
      <c r="D82" s="10" t="s">
        <v>62</v>
      </c>
      <c r="E82" s="18" t="s">
        <v>56</v>
      </c>
      <c r="F82" s="18" t="s">
        <v>56</v>
      </c>
      <c r="G82" s="18" t="s">
        <v>56</v>
      </c>
      <c r="H82" s="18" t="s">
        <v>56</v>
      </c>
    </row>
    <row r="83" ht="25" customHeight="1">
      <c r="A83" s="11" t="s">
        <v>149</v>
      </c>
      <c r="B83" s="10" t="s">
        <v>198</v>
      </c>
      <c r="C83" s="10" t="s">
        <v>194</v>
      </c>
      <c r="D83" s="10" t="s">
        <v>67</v>
      </c>
      <c r="E83" s="18">
        <v>0</v>
      </c>
      <c r="F83" s="18">
        <v>0</v>
      </c>
      <c r="G83" s="18">
        <v>0</v>
      </c>
      <c r="H83" s="18" t="s">
        <v>56</v>
      </c>
    </row>
    <row r="84" ht="50" customHeight="1">
      <c r="A84" s="11" t="s">
        <v>199</v>
      </c>
      <c r="B84" s="10" t="s">
        <v>200</v>
      </c>
      <c r="C84" s="10" t="s">
        <v>201</v>
      </c>
      <c r="D84" s="10" t="s">
        <v>55</v>
      </c>
      <c r="E84" s="18">
        <v>0</v>
      </c>
      <c r="F84" s="18">
        <v>0</v>
      </c>
      <c r="G84" s="18">
        <v>0</v>
      </c>
      <c r="H84" s="18" t="s">
        <v>56</v>
      </c>
    </row>
    <row r="85" ht="75" customHeight="1">
      <c r="A85" s="11" t="s">
        <v>202</v>
      </c>
      <c r="B85" s="10" t="s">
        <v>203</v>
      </c>
      <c r="C85" s="10" t="s">
        <v>204</v>
      </c>
      <c r="D85" s="10" t="s">
        <v>55</v>
      </c>
      <c r="E85" s="18">
        <v>6426600.43</v>
      </c>
      <c r="F85" s="18">
        <v>6391897</v>
      </c>
      <c r="G85" s="18">
        <v>6391897</v>
      </c>
      <c r="H85" s="18" t="s">
        <v>56</v>
      </c>
    </row>
    <row r="86" ht="38" customHeight="1">
      <c r="A86" s="11" t="s">
        <v>205</v>
      </c>
      <c r="B86" s="10" t="s">
        <v>206</v>
      </c>
      <c r="C86" s="10" t="s">
        <v>204</v>
      </c>
      <c r="D86" s="10" t="s">
        <v>55</v>
      </c>
      <c r="E86" s="18">
        <v>6426600.43</v>
      </c>
      <c r="F86" s="18">
        <v>6391897</v>
      </c>
      <c r="G86" s="18">
        <v>6391897</v>
      </c>
      <c r="H86" s="18" t="s">
        <v>56</v>
      </c>
    </row>
    <row r="87" ht="25" customHeight="1">
      <c r="A87" s="11" t="s">
        <v>156</v>
      </c>
      <c r="B87" s="10" t="s">
        <v>207</v>
      </c>
      <c r="C87" s="10" t="s">
        <v>204</v>
      </c>
      <c r="D87" s="10" t="s">
        <v>59</v>
      </c>
      <c r="E87" s="18">
        <v>364703.43</v>
      </c>
      <c r="F87" s="18">
        <v>330000</v>
      </c>
      <c r="G87" s="18">
        <v>330000</v>
      </c>
      <c r="H87" s="18" t="s">
        <v>56</v>
      </c>
    </row>
    <row r="88" ht="38" customHeight="1">
      <c r="A88" s="11" t="s">
        <v>208</v>
      </c>
      <c r="B88" s="10" t="s">
        <v>209</v>
      </c>
      <c r="C88" s="10" t="s">
        <v>204</v>
      </c>
      <c r="D88" s="10" t="s">
        <v>59</v>
      </c>
      <c r="E88" s="18">
        <v>0</v>
      </c>
      <c r="F88" s="18">
        <v>0</v>
      </c>
      <c r="G88" s="18">
        <v>0</v>
      </c>
      <c r="H88" s="18" t="s">
        <v>56</v>
      </c>
    </row>
    <row r="89" ht="38" customHeight="1">
      <c r="A89" s="11" t="s">
        <v>118</v>
      </c>
      <c r="B89" s="10" t="s">
        <v>210</v>
      </c>
      <c r="C89" s="10" t="s">
        <v>204</v>
      </c>
      <c r="D89" s="10" t="s">
        <v>59</v>
      </c>
      <c r="E89" s="18">
        <v>0</v>
      </c>
      <c r="F89" s="18">
        <v>0</v>
      </c>
      <c r="G89" s="18">
        <v>0</v>
      </c>
      <c r="H89" s="18" t="s">
        <v>56</v>
      </c>
    </row>
    <row r="90" ht="25" customHeight="1">
      <c r="A90" s="11" t="s">
        <v>120</v>
      </c>
      <c r="B90" s="10" t="s">
        <v>211</v>
      </c>
      <c r="C90" s="10" t="s">
        <v>204</v>
      </c>
      <c r="D90" s="10" t="s">
        <v>59</v>
      </c>
      <c r="E90" s="18">
        <v>0</v>
      </c>
      <c r="F90" s="18">
        <v>0</v>
      </c>
      <c r="G90" s="18">
        <v>0</v>
      </c>
      <c r="H90" s="18" t="s">
        <v>56</v>
      </c>
    </row>
    <row r="91" ht="25" customHeight="1">
      <c r="A91" s="11" t="s">
        <v>122</v>
      </c>
      <c r="B91" s="10" t="s">
        <v>212</v>
      </c>
      <c r="C91" s="10" t="s">
        <v>204</v>
      </c>
      <c r="D91" s="10" t="s">
        <v>59</v>
      </c>
      <c r="E91" s="18">
        <v>0</v>
      </c>
      <c r="F91" s="18">
        <v>0</v>
      </c>
      <c r="G91" s="18">
        <v>0</v>
      </c>
      <c r="H91" s="18" t="s">
        <v>56</v>
      </c>
    </row>
    <row r="92" ht="25" customHeight="1">
      <c r="A92" s="11" t="s">
        <v>60</v>
      </c>
      <c r="B92" s="10" t="s">
        <v>213</v>
      </c>
      <c r="C92" s="10" t="s">
        <v>204</v>
      </c>
      <c r="D92" s="10" t="s">
        <v>62</v>
      </c>
      <c r="E92" s="18">
        <v>6061897</v>
      </c>
      <c r="F92" s="18">
        <v>6061897</v>
      </c>
      <c r="G92" s="18">
        <v>6061897</v>
      </c>
      <c r="H92" s="18" t="s">
        <v>56</v>
      </c>
    </row>
    <row r="93" ht="25" customHeight="1">
      <c r="A93" s="11" t="s">
        <v>63</v>
      </c>
      <c r="B93" s="10" t="s">
        <v>214</v>
      </c>
      <c r="C93" s="10" t="s">
        <v>204</v>
      </c>
      <c r="D93" s="10" t="s">
        <v>62</v>
      </c>
      <c r="E93" s="18">
        <v>3387000</v>
      </c>
      <c r="F93" s="18">
        <v>3387000</v>
      </c>
      <c r="G93" s="18">
        <v>3387000</v>
      </c>
      <c r="H93" s="18" t="s">
        <v>56</v>
      </c>
    </row>
    <row r="94" ht="38" customHeight="1">
      <c r="A94" s="11" t="s">
        <v>215</v>
      </c>
      <c r="B94" s="10" t="s">
        <v>214</v>
      </c>
      <c r="C94" s="10" t="s">
        <v>204</v>
      </c>
      <c r="D94" s="10" t="s">
        <v>62</v>
      </c>
      <c r="E94" s="18">
        <v>3387000</v>
      </c>
      <c r="F94" s="18">
        <v>3387000</v>
      </c>
      <c r="G94" s="18">
        <v>3387000</v>
      </c>
      <c r="H94" s="18" t="s">
        <v>56</v>
      </c>
    </row>
    <row r="95" ht="38" customHeight="1">
      <c r="A95" s="11" t="s">
        <v>168</v>
      </c>
      <c r="B95" s="10" t="s">
        <v>216</v>
      </c>
      <c r="C95" s="10" t="s">
        <v>204</v>
      </c>
      <c r="D95" s="10" t="s">
        <v>62</v>
      </c>
      <c r="E95" s="18">
        <v>0</v>
      </c>
      <c r="F95" s="18">
        <v>0</v>
      </c>
      <c r="G95" s="18">
        <v>0</v>
      </c>
      <c r="H95" s="18" t="s">
        <v>56</v>
      </c>
    </row>
    <row r="96" ht="25" customHeight="1">
      <c r="A96" s="11" t="s">
        <v>170</v>
      </c>
      <c r="B96" s="10" t="s">
        <v>217</v>
      </c>
      <c r="C96" s="10" t="s">
        <v>204</v>
      </c>
      <c r="D96" s="10" t="s">
        <v>62</v>
      </c>
      <c r="E96" s="18">
        <v>0</v>
      </c>
      <c r="F96" s="18">
        <v>0</v>
      </c>
      <c r="G96" s="18">
        <v>0</v>
      </c>
      <c r="H96" s="18" t="s">
        <v>56</v>
      </c>
    </row>
    <row r="97" ht="25" customHeight="1">
      <c r="A97" s="11" t="s">
        <v>172</v>
      </c>
      <c r="B97" s="10" t="s">
        <v>218</v>
      </c>
      <c r="C97" s="10" t="s">
        <v>204</v>
      </c>
      <c r="D97" s="10" t="s">
        <v>62</v>
      </c>
      <c r="E97" s="18">
        <v>0</v>
      </c>
      <c r="F97" s="18">
        <v>0</v>
      </c>
      <c r="G97" s="18">
        <v>0</v>
      </c>
      <c r="H97" s="18" t="s">
        <v>56</v>
      </c>
    </row>
    <row r="98" ht="25" customHeight="1">
      <c r="A98" s="11" t="s">
        <v>174</v>
      </c>
      <c r="B98" s="10" t="s">
        <v>219</v>
      </c>
      <c r="C98" s="10" t="s">
        <v>204</v>
      </c>
      <c r="D98" s="10" t="s">
        <v>62</v>
      </c>
      <c r="E98" s="18">
        <v>0</v>
      </c>
      <c r="F98" s="18">
        <v>0</v>
      </c>
      <c r="G98" s="18">
        <v>0</v>
      </c>
      <c r="H98" s="18" t="s">
        <v>56</v>
      </c>
    </row>
    <row r="99" ht="50" customHeight="1">
      <c r="A99" s="11" t="s">
        <v>176</v>
      </c>
      <c r="B99" s="10" t="s">
        <v>220</v>
      </c>
      <c r="C99" s="10" t="s">
        <v>204</v>
      </c>
      <c r="D99" s="10" t="s">
        <v>62</v>
      </c>
      <c r="E99" s="18">
        <v>1495897</v>
      </c>
      <c r="F99" s="18">
        <v>1495897</v>
      </c>
      <c r="G99" s="18">
        <v>1495897</v>
      </c>
      <c r="H99" s="18" t="s">
        <v>56</v>
      </c>
    </row>
    <row r="100" ht="38" customHeight="1">
      <c r="A100" s="11" t="s">
        <v>178</v>
      </c>
      <c r="B100" s="10" t="s">
        <v>221</v>
      </c>
      <c r="C100" s="10" t="s">
        <v>204</v>
      </c>
      <c r="D100" s="10" t="s">
        <v>62</v>
      </c>
      <c r="E100" s="18">
        <v>0</v>
      </c>
      <c r="F100" s="18">
        <v>0</v>
      </c>
      <c r="G100" s="18">
        <v>0</v>
      </c>
      <c r="H100" s="18" t="s">
        <v>56</v>
      </c>
    </row>
    <row r="101" ht="50" customHeight="1">
      <c r="A101" s="11" t="s">
        <v>222</v>
      </c>
      <c r="B101" s="10" t="s">
        <v>223</v>
      </c>
      <c r="C101" s="10" t="s">
        <v>204</v>
      </c>
      <c r="D101" s="10" t="s">
        <v>62</v>
      </c>
      <c r="E101" s="18">
        <v>0</v>
      </c>
      <c r="F101" s="18">
        <v>0</v>
      </c>
      <c r="G101" s="18">
        <v>0</v>
      </c>
      <c r="H101" s="18" t="s">
        <v>56</v>
      </c>
    </row>
    <row r="102" ht="50" customHeight="1">
      <c r="A102" s="11" t="s">
        <v>182</v>
      </c>
      <c r="B102" s="10" t="s">
        <v>224</v>
      </c>
      <c r="C102" s="10" t="s">
        <v>204</v>
      </c>
      <c r="D102" s="10" t="s">
        <v>62</v>
      </c>
      <c r="E102" s="18">
        <v>1495897</v>
      </c>
      <c r="F102" s="18">
        <v>1495897</v>
      </c>
      <c r="G102" s="18">
        <v>1495897</v>
      </c>
      <c r="H102" s="18" t="s">
        <v>56</v>
      </c>
    </row>
    <row r="103" ht="25" customHeight="1">
      <c r="A103" s="11" t="s">
        <v>65</v>
      </c>
      <c r="B103" s="10" t="s">
        <v>225</v>
      </c>
      <c r="C103" s="10" t="s">
        <v>204</v>
      </c>
      <c r="D103" s="10" t="s">
        <v>67</v>
      </c>
      <c r="E103" s="18">
        <v>0</v>
      </c>
      <c r="F103" s="18">
        <v>0</v>
      </c>
      <c r="G103" s="18">
        <v>0</v>
      </c>
      <c r="H103" s="18" t="s">
        <v>56</v>
      </c>
    </row>
    <row r="104" ht="25" customHeight="1">
      <c r="A104" s="11" t="s">
        <v>138</v>
      </c>
      <c r="B104" s="10" t="s">
        <v>226</v>
      </c>
      <c r="C104" s="10" t="s">
        <v>204</v>
      </c>
      <c r="D104" s="10" t="s">
        <v>67</v>
      </c>
      <c r="E104" s="18">
        <v>0</v>
      </c>
      <c r="F104" s="18">
        <v>0</v>
      </c>
      <c r="G104" s="18">
        <v>0</v>
      </c>
      <c r="H104" s="18" t="s">
        <v>56</v>
      </c>
    </row>
    <row r="105" ht="25" customHeight="1">
      <c r="A105" s="11" t="s">
        <v>144</v>
      </c>
      <c r="B105" s="10" t="s">
        <v>227</v>
      </c>
      <c r="C105" s="10" t="s">
        <v>204</v>
      </c>
      <c r="D105" s="10" t="s">
        <v>67</v>
      </c>
      <c r="E105" s="18">
        <v>0</v>
      </c>
      <c r="F105" s="18">
        <v>0</v>
      </c>
      <c r="G105" s="18">
        <v>0</v>
      </c>
      <c r="H105" s="18" t="s">
        <v>56</v>
      </c>
    </row>
    <row r="106" ht="38" customHeight="1">
      <c r="A106" s="11" t="s">
        <v>228</v>
      </c>
      <c r="B106" s="10" t="s">
        <v>229</v>
      </c>
      <c r="C106" s="10" t="s">
        <v>204</v>
      </c>
      <c r="D106" s="10" t="s">
        <v>67</v>
      </c>
      <c r="E106" s="18" t="s">
        <v>56</v>
      </c>
      <c r="F106" s="18" t="s">
        <v>56</v>
      </c>
      <c r="G106" s="18" t="s">
        <v>56</v>
      </c>
      <c r="H106" s="18" t="s">
        <v>56</v>
      </c>
    </row>
    <row r="107" ht="25" customHeight="1">
      <c r="A107" s="11" t="s">
        <v>189</v>
      </c>
      <c r="B107" s="10" t="s">
        <v>230</v>
      </c>
      <c r="C107" s="10" t="s">
        <v>204</v>
      </c>
      <c r="D107" s="10" t="s">
        <v>67</v>
      </c>
      <c r="E107" s="18">
        <v>0</v>
      </c>
      <c r="F107" s="18">
        <v>0</v>
      </c>
      <c r="G107" s="18">
        <v>0</v>
      </c>
      <c r="H107" s="18" t="s">
        <v>56</v>
      </c>
    </row>
    <row r="108" ht="25" customHeight="1">
      <c r="A108" s="11" t="s">
        <v>170</v>
      </c>
      <c r="B108" s="10" t="s">
        <v>231</v>
      </c>
      <c r="C108" s="10" t="s">
        <v>204</v>
      </c>
      <c r="D108" s="10" t="s">
        <v>67</v>
      </c>
      <c r="E108" s="18">
        <v>0</v>
      </c>
      <c r="F108" s="18">
        <v>0</v>
      </c>
      <c r="G108" s="18">
        <v>0</v>
      </c>
      <c r="H108" s="18" t="s">
        <v>56</v>
      </c>
    </row>
    <row r="109" ht="25" customHeight="1">
      <c r="A109" s="11" t="s">
        <v>232</v>
      </c>
      <c r="B109" s="10" t="s">
        <v>233</v>
      </c>
      <c r="C109" s="10" t="s">
        <v>204</v>
      </c>
      <c r="D109" s="10" t="s">
        <v>55</v>
      </c>
      <c r="E109" s="18">
        <v>0</v>
      </c>
      <c r="F109" s="18">
        <v>0</v>
      </c>
      <c r="G109" s="18">
        <v>0</v>
      </c>
      <c r="H109" s="18" t="s">
        <v>56</v>
      </c>
    </row>
    <row r="110" ht="50" customHeight="1">
      <c r="A110" s="11" t="s">
        <v>234</v>
      </c>
      <c r="B110" s="10" t="s">
        <v>235</v>
      </c>
      <c r="C110" s="10" t="s">
        <v>236</v>
      </c>
      <c r="D110" s="10" t="s">
        <v>55</v>
      </c>
      <c r="E110" s="18">
        <v>0</v>
      </c>
      <c r="F110" s="18">
        <v>0</v>
      </c>
      <c r="G110" s="18">
        <v>0</v>
      </c>
      <c r="H110" s="18" t="s">
        <v>56</v>
      </c>
    </row>
    <row r="111" ht="50" customHeight="1">
      <c r="A111" s="11" t="s">
        <v>237</v>
      </c>
      <c r="B111" s="10" t="s">
        <v>238</v>
      </c>
      <c r="C111" s="10" t="s">
        <v>239</v>
      </c>
      <c r="D111" s="10" t="s">
        <v>55</v>
      </c>
      <c r="E111" s="18">
        <v>0</v>
      </c>
      <c r="F111" s="18">
        <v>0</v>
      </c>
      <c r="G111" s="18">
        <v>0</v>
      </c>
      <c r="H111" s="18" t="s">
        <v>56</v>
      </c>
    </row>
    <row r="112" ht="50" customHeight="1">
      <c r="A112" s="11" t="s">
        <v>240</v>
      </c>
      <c r="B112" s="10" t="s">
        <v>241</v>
      </c>
      <c r="C112" s="10" t="s">
        <v>242</v>
      </c>
      <c r="D112" s="10" t="s">
        <v>55</v>
      </c>
      <c r="E112" s="18">
        <v>0</v>
      </c>
      <c r="F112" s="18">
        <v>0</v>
      </c>
      <c r="G112" s="18">
        <v>0</v>
      </c>
      <c r="H112" s="18" t="s">
        <v>56</v>
      </c>
    </row>
    <row r="113" ht="75" customHeight="1">
      <c r="A113" s="11" t="s">
        <v>243</v>
      </c>
      <c r="B113" s="10" t="s">
        <v>244</v>
      </c>
      <c r="C113" s="10" t="s">
        <v>245</v>
      </c>
      <c r="D113" s="10" t="s">
        <v>55</v>
      </c>
      <c r="E113" s="18">
        <v>0</v>
      </c>
      <c r="F113" s="18">
        <v>0</v>
      </c>
      <c r="G113" s="18">
        <v>0</v>
      </c>
      <c r="H113" s="18" t="s">
        <v>56</v>
      </c>
    </row>
    <row r="114" ht="38" customHeight="1">
      <c r="A114" s="11" t="s">
        <v>246</v>
      </c>
      <c r="B114" s="10" t="s">
        <v>247</v>
      </c>
      <c r="C114" s="10" t="s">
        <v>245</v>
      </c>
      <c r="D114" s="10" t="s">
        <v>55</v>
      </c>
      <c r="E114" s="18">
        <v>0</v>
      </c>
      <c r="F114" s="18">
        <v>0</v>
      </c>
      <c r="G114" s="18">
        <v>0</v>
      </c>
      <c r="H114" s="18" t="s">
        <v>56</v>
      </c>
    </row>
    <row r="115" ht="25" customHeight="1">
      <c r="A115" s="11" t="s">
        <v>248</v>
      </c>
      <c r="B115" s="10" t="s">
        <v>249</v>
      </c>
      <c r="C115" s="10" t="s">
        <v>250</v>
      </c>
      <c r="D115" s="10" t="s">
        <v>55</v>
      </c>
      <c r="E115" s="18">
        <v>0</v>
      </c>
      <c r="F115" s="18">
        <v>0</v>
      </c>
      <c r="G115" s="18">
        <v>0</v>
      </c>
      <c r="H115" s="18" t="s">
        <v>56</v>
      </c>
    </row>
    <row r="116" ht="63" customHeight="1">
      <c r="A116" s="11" t="s">
        <v>251</v>
      </c>
      <c r="B116" s="10" t="s">
        <v>252</v>
      </c>
      <c r="C116" s="10" t="s">
        <v>253</v>
      </c>
      <c r="D116" s="10" t="s">
        <v>55</v>
      </c>
      <c r="E116" s="18">
        <v>0</v>
      </c>
      <c r="F116" s="18">
        <v>0</v>
      </c>
      <c r="G116" s="18">
        <v>0</v>
      </c>
      <c r="H116" s="18" t="s">
        <v>56</v>
      </c>
    </row>
    <row r="117" ht="63" customHeight="1">
      <c r="A117" s="11" t="s">
        <v>254</v>
      </c>
      <c r="B117" s="10" t="s">
        <v>255</v>
      </c>
      <c r="C117" s="10" t="s">
        <v>256</v>
      </c>
      <c r="D117" s="10" t="s">
        <v>55</v>
      </c>
      <c r="E117" s="18">
        <v>0</v>
      </c>
      <c r="F117" s="18">
        <v>0</v>
      </c>
      <c r="G117" s="18">
        <v>0</v>
      </c>
      <c r="H117" s="18" t="s">
        <v>56</v>
      </c>
    </row>
    <row r="118" ht="25" customHeight="1">
      <c r="A118" s="11" t="s">
        <v>57</v>
      </c>
      <c r="B118" s="10" t="s">
        <v>257</v>
      </c>
      <c r="C118" s="10" t="s">
        <v>256</v>
      </c>
      <c r="D118" s="10" t="s">
        <v>59</v>
      </c>
      <c r="E118" s="18">
        <v>0</v>
      </c>
      <c r="F118" s="18">
        <v>0</v>
      </c>
      <c r="G118" s="18">
        <v>0</v>
      </c>
      <c r="H118" s="18" t="s">
        <v>56</v>
      </c>
    </row>
    <row r="119" ht="25" customHeight="1">
      <c r="A119" s="11" t="s">
        <v>60</v>
      </c>
      <c r="B119" s="10" t="s">
        <v>258</v>
      </c>
      <c r="C119" s="10" t="s">
        <v>256</v>
      </c>
      <c r="D119" s="10" t="s">
        <v>62</v>
      </c>
      <c r="E119" s="18">
        <v>0</v>
      </c>
      <c r="F119" s="18">
        <v>0</v>
      </c>
      <c r="G119" s="18">
        <v>0</v>
      </c>
      <c r="H119" s="18" t="s">
        <v>56</v>
      </c>
    </row>
    <row r="120" ht="25" customHeight="1">
      <c r="A120" s="11" t="s">
        <v>259</v>
      </c>
      <c r="B120" s="10" t="s">
        <v>260</v>
      </c>
      <c r="C120" s="10" t="s">
        <v>256</v>
      </c>
      <c r="D120" s="10" t="s">
        <v>62</v>
      </c>
      <c r="E120" s="18">
        <v>0</v>
      </c>
      <c r="F120" s="18">
        <v>0</v>
      </c>
      <c r="G120" s="18">
        <v>0</v>
      </c>
      <c r="H120" s="18" t="s">
        <v>56</v>
      </c>
    </row>
    <row r="121" ht="50" customHeight="1">
      <c r="A121" s="11" t="s">
        <v>261</v>
      </c>
      <c r="B121" s="10" t="s">
        <v>262</v>
      </c>
      <c r="C121" s="10" t="s">
        <v>263</v>
      </c>
      <c r="D121" s="10" t="s">
        <v>55</v>
      </c>
      <c r="E121" s="18">
        <v>0</v>
      </c>
      <c r="F121" s="18">
        <v>0</v>
      </c>
      <c r="G121" s="18">
        <v>0</v>
      </c>
      <c r="H121" s="18" t="s">
        <v>56</v>
      </c>
    </row>
    <row r="122" ht="100" customHeight="1">
      <c r="A122" s="11" t="s">
        <v>264</v>
      </c>
      <c r="B122" s="10" t="s">
        <v>265</v>
      </c>
      <c r="C122" s="10" t="s">
        <v>266</v>
      </c>
      <c r="D122" s="10" t="s">
        <v>55</v>
      </c>
      <c r="E122" s="18">
        <v>0</v>
      </c>
      <c r="F122" s="18">
        <v>0</v>
      </c>
      <c r="G122" s="18">
        <v>0</v>
      </c>
      <c r="H122" s="18" t="s">
        <v>56</v>
      </c>
    </row>
    <row r="123" ht="25" customHeight="1">
      <c r="A123" s="11" t="s">
        <v>267</v>
      </c>
      <c r="B123" s="10" t="s">
        <v>268</v>
      </c>
      <c r="C123" s="10" t="s">
        <v>269</v>
      </c>
      <c r="D123" s="10" t="s">
        <v>55</v>
      </c>
      <c r="E123" s="18">
        <v>0</v>
      </c>
      <c r="F123" s="18">
        <v>0</v>
      </c>
      <c r="G123" s="18">
        <v>0</v>
      </c>
      <c r="H123" s="18" t="s">
        <v>56</v>
      </c>
    </row>
    <row r="124" ht="25" customHeight="1">
      <c r="A124" s="11" t="s">
        <v>270</v>
      </c>
      <c r="B124" s="10" t="s">
        <v>271</v>
      </c>
      <c r="C124" s="10" t="s">
        <v>272</v>
      </c>
      <c r="D124" s="10" t="s">
        <v>55</v>
      </c>
      <c r="E124" s="18">
        <v>0</v>
      </c>
      <c r="F124" s="18">
        <v>0</v>
      </c>
      <c r="G124" s="18">
        <v>0</v>
      </c>
      <c r="H124" s="18" t="s">
        <v>56</v>
      </c>
    </row>
    <row r="125" ht="38" customHeight="1">
      <c r="A125" s="11" t="s">
        <v>273</v>
      </c>
      <c r="B125" s="10" t="s">
        <v>274</v>
      </c>
      <c r="C125" s="10" t="s">
        <v>275</v>
      </c>
      <c r="D125" s="10" t="s">
        <v>55</v>
      </c>
      <c r="E125" s="18">
        <v>0</v>
      </c>
      <c r="F125" s="18">
        <v>0</v>
      </c>
      <c r="G125" s="18">
        <v>0</v>
      </c>
      <c r="H125" s="18" t="s">
        <v>56</v>
      </c>
    </row>
    <row r="126" ht="25" customHeight="1">
      <c r="A126" s="11" t="s">
        <v>57</v>
      </c>
      <c r="B126" s="10" t="s">
        <v>276</v>
      </c>
      <c r="C126" s="10" t="s">
        <v>275</v>
      </c>
      <c r="D126" s="10" t="s">
        <v>59</v>
      </c>
      <c r="E126" s="18">
        <v>0</v>
      </c>
      <c r="F126" s="18">
        <v>0</v>
      </c>
      <c r="G126" s="18">
        <v>0</v>
      </c>
      <c r="H126" s="18" t="s">
        <v>56</v>
      </c>
    </row>
    <row r="127" ht="25" customHeight="1">
      <c r="A127" s="11" t="s">
        <v>60</v>
      </c>
      <c r="B127" s="10" t="s">
        <v>277</v>
      </c>
      <c r="C127" s="10" t="s">
        <v>275</v>
      </c>
      <c r="D127" s="10" t="s">
        <v>62</v>
      </c>
      <c r="E127" s="18">
        <v>0</v>
      </c>
      <c r="F127" s="18">
        <v>0</v>
      </c>
      <c r="G127" s="18">
        <v>0</v>
      </c>
      <c r="H127" s="18" t="s">
        <v>56</v>
      </c>
    </row>
    <row r="128" ht="25" customHeight="1">
      <c r="A128" s="11" t="s">
        <v>65</v>
      </c>
      <c r="B128" s="10" t="s">
        <v>278</v>
      </c>
      <c r="C128" s="10" t="s">
        <v>275</v>
      </c>
      <c r="D128" s="10" t="s">
        <v>67</v>
      </c>
      <c r="E128" s="18">
        <v>0</v>
      </c>
      <c r="F128" s="18">
        <v>0</v>
      </c>
      <c r="G128" s="18">
        <v>0</v>
      </c>
      <c r="H128" s="18" t="s">
        <v>56</v>
      </c>
    </row>
    <row r="129" ht="75" customHeight="1">
      <c r="A129" s="11" t="s">
        <v>279</v>
      </c>
      <c r="B129" s="10" t="s">
        <v>280</v>
      </c>
      <c r="C129" s="10" t="s">
        <v>281</v>
      </c>
      <c r="D129" s="10" t="s">
        <v>55</v>
      </c>
      <c r="E129" s="18">
        <v>0</v>
      </c>
      <c r="F129" s="18">
        <v>0</v>
      </c>
      <c r="G129" s="18">
        <v>0</v>
      </c>
      <c r="H129" s="18" t="s">
        <v>56</v>
      </c>
    </row>
    <row r="130" ht="25" customHeight="1">
      <c r="A130" s="11" t="s">
        <v>57</v>
      </c>
      <c r="B130" s="10" t="s">
        <v>282</v>
      </c>
      <c r="C130" s="10" t="s">
        <v>281</v>
      </c>
      <c r="D130" s="10" t="s">
        <v>59</v>
      </c>
      <c r="E130" s="18">
        <v>0</v>
      </c>
      <c r="F130" s="18">
        <v>0</v>
      </c>
      <c r="G130" s="18">
        <v>0</v>
      </c>
      <c r="H130" s="18" t="s">
        <v>56</v>
      </c>
    </row>
    <row r="131" ht="25" customHeight="1">
      <c r="A131" s="11" t="s">
        <v>60</v>
      </c>
      <c r="B131" s="10" t="s">
        <v>283</v>
      </c>
      <c r="C131" s="10" t="s">
        <v>281</v>
      </c>
      <c r="D131" s="10" t="s">
        <v>62</v>
      </c>
      <c r="E131" s="18">
        <v>0</v>
      </c>
      <c r="F131" s="18">
        <v>0</v>
      </c>
      <c r="G131" s="18">
        <v>0</v>
      </c>
      <c r="H131" s="18" t="s">
        <v>56</v>
      </c>
    </row>
    <row r="132" ht="25" customHeight="1">
      <c r="A132" s="11" t="s">
        <v>65</v>
      </c>
      <c r="B132" s="10" t="s">
        <v>284</v>
      </c>
      <c r="C132" s="10" t="s">
        <v>281</v>
      </c>
      <c r="D132" s="10" t="s">
        <v>67</v>
      </c>
      <c r="E132" s="18">
        <v>0</v>
      </c>
      <c r="F132" s="18">
        <v>0</v>
      </c>
      <c r="G132" s="18">
        <v>0</v>
      </c>
      <c r="H132" s="18" t="s">
        <v>56</v>
      </c>
    </row>
    <row r="133" ht="50" customHeight="1">
      <c r="A133" s="11" t="s">
        <v>285</v>
      </c>
      <c r="B133" s="10" t="s">
        <v>286</v>
      </c>
      <c r="C133" s="10" t="s">
        <v>287</v>
      </c>
      <c r="D133" s="10" t="s">
        <v>55</v>
      </c>
      <c r="E133" s="18">
        <v>0</v>
      </c>
      <c r="F133" s="18">
        <v>0</v>
      </c>
      <c r="G133" s="18">
        <v>0</v>
      </c>
      <c r="H133" s="18" t="s">
        <v>56</v>
      </c>
    </row>
    <row r="134" ht="25" customHeight="1">
      <c r="A134" s="11" t="s">
        <v>57</v>
      </c>
      <c r="B134" s="10" t="s">
        <v>288</v>
      </c>
      <c r="C134" s="10" t="s">
        <v>287</v>
      </c>
      <c r="D134" s="10" t="s">
        <v>59</v>
      </c>
      <c r="E134" s="18">
        <v>0</v>
      </c>
      <c r="F134" s="18">
        <v>0</v>
      </c>
      <c r="G134" s="18">
        <v>0</v>
      </c>
      <c r="H134" s="18" t="s">
        <v>56</v>
      </c>
    </row>
    <row r="135" ht="25" customHeight="1">
      <c r="A135" s="11" t="s">
        <v>60</v>
      </c>
      <c r="B135" s="10" t="s">
        <v>289</v>
      </c>
      <c r="C135" s="10" t="s">
        <v>287</v>
      </c>
      <c r="D135" s="10" t="s">
        <v>62</v>
      </c>
      <c r="E135" s="18">
        <v>0</v>
      </c>
      <c r="F135" s="18">
        <v>0</v>
      </c>
      <c r="G135" s="18">
        <v>0</v>
      </c>
      <c r="H135" s="18" t="s">
        <v>56</v>
      </c>
    </row>
    <row r="136" ht="25" customHeight="1">
      <c r="A136" s="11" t="s">
        <v>65</v>
      </c>
      <c r="B136" s="10" t="s">
        <v>290</v>
      </c>
      <c r="C136" s="10" t="s">
        <v>287</v>
      </c>
      <c r="D136" s="10" t="s">
        <v>67</v>
      </c>
      <c r="E136" s="18">
        <v>0</v>
      </c>
      <c r="F136" s="18">
        <v>0</v>
      </c>
      <c r="G136" s="18">
        <v>0</v>
      </c>
      <c r="H136" s="18" t="s">
        <v>56</v>
      </c>
    </row>
    <row r="137" ht="50" customHeight="1">
      <c r="A137" s="11" t="s">
        <v>291</v>
      </c>
      <c r="B137" s="10" t="s">
        <v>292</v>
      </c>
      <c r="C137" s="10" t="s">
        <v>55</v>
      </c>
      <c r="D137" s="10"/>
      <c r="E137" s="18">
        <v>0</v>
      </c>
      <c r="F137" s="18">
        <v>0</v>
      </c>
      <c r="G137" s="18">
        <v>0</v>
      </c>
      <c r="H137" s="18" t="s">
        <v>56</v>
      </c>
    </row>
    <row r="138" ht="75" customHeight="1">
      <c r="A138" s="11" t="s">
        <v>293</v>
      </c>
      <c r="B138" s="10" t="s">
        <v>294</v>
      </c>
      <c r="C138" s="10" t="s">
        <v>295</v>
      </c>
      <c r="D138" s="10" t="s">
        <v>55</v>
      </c>
      <c r="E138" s="18">
        <v>0</v>
      </c>
      <c r="F138" s="18">
        <v>0</v>
      </c>
      <c r="G138" s="18">
        <v>0</v>
      </c>
      <c r="H138" s="18" t="s">
        <v>56</v>
      </c>
    </row>
    <row r="139" ht="25" customHeight="1">
      <c r="A139" s="11" t="s">
        <v>57</v>
      </c>
      <c r="B139" s="10" t="s">
        <v>296</v>
      </c>
      <c r="C139" s="10" t="s">
        <v>295</v>
      </c>
      <c r="D139" s="10" t="s">
        <v>59</v>
      </c>
      <c r="E139" s="18">
        <v>0</v>
      </c>
      <c r="F139" s="18">
        <v>0</v>
      </c>
      <c r="G139" s="18">
        <v>0</v>
      </c>
      <c r="H139" s="18" t="s">
        <v>56</v>
      </c>
    </row>
    <row r="140" ht="25" customHeight="1">
      <c r="A140" s="11" t="s">
        <v>60</v>
      </c>
      <c r="B140" s="10" t="s">
        <v>297</v>
      </c>
      <c r="C140" s="10" t="s">
        <v>295</v>
      </c>
      <c r="D140" s="10" t="s">
        <v>62</v>
      </c>
      <c r="E140" s="18">
        <v>0</v>
      </c>
      <c r="F140" s="18">
        <v>0</v>
      </c>
      <c r="G140" s="18">
        <v>0</v>
      </c>
      <c r="H140" s="18" t="s">
        <v>56</v>
      </c>
    </row>
    <row r="141" ht="25" customHeight="1">
      <c r="A141" s="11" t="s">
        <v>65</v>
      </c>
      <c r="B141" s="10" t="s">
        <v>298</v>
      </c>
      <c r="C141" s="10" t="s">
        <v>295</v>
      </c>
      <c r="D141" s="10" t="s">
        <v>67</v>
      </c>
      <c r="E141" s="18">
        <v>0</v>
      </c>
      <c r="F141" s="18">
        <v>0</v>
      </c>
      <c r="G141" s="18">
        <v>0</v>
      </c>
      <c r="H141" s="18" t="s">
        <v>56</v>
      </c>
    </row>
    <row r="142" ht="25" customHeight="1">
      <c r="A142" s="11" t="s">
        <v>299</v>
      </c>
      <c r="B142" s="10" t="s">
        <v>300</v>
      </c>
      <c r="C142" s="10" t="s">
        <v>55</v>
      </c>
      <c r="D142" s="10"/>
      <c r="E142" s="18">
        <v>19970760.84</v>
      </c>
      <c r="F142" s="18">
        <v>19011150.58</v>
      </c>
      <c r="G142" s="18">
        <v>19011150.58</v>
      </c>
      <c r="H142" s="18" t="s">
        <v>56</v>
      </c>
    </row>
    <row r="143" ht="63" customHeight="1">
      <c r="A143" s="11" t="s">
        <v>301</v>
      </c>
      <c r="B143" s="10" t="s">
        <v>302</v>
      </c>
      <c r="C143" s="10" t="s">
        <v>303</v>
      </c>
      <c r="D143" s="10" t="s">
        <v>55</v>
      </c>
      <c r="E143" s="18">
        <v>0</v>
      </c>
      <c r="F143" s="18">
        <v>0</v>
      </c>
      <c r="G143" s="18">
        <v>0</v>
      </c>
      <c r="H143" s="18" t="s">
        <v>56</v>
      </c>
    </row>
    <row r="144" ht="50" customHeight="1">
      <c r="A144" s="11" t="s">
        <v>304</v>
      </c>
      <c r="B144" s="10" t="s">
        <v>305</v>
      </c>
      <c r="C144" s="10" t="s">
        <v>306</v>
      </c>
      <c r="D144" s="10" t="s">
        <v>55</v>
      </c>
      <c r="E144" s="18">
        <v>0</v>
      </c>
      <c r="F144" s="18">
        <v>0</v>
      </c>
      <c r="G144" s="18">
        <v>0</v>
      </c>
      <c r="H144" s="18" t="s">
        <v>56</v>
      </c>
    </row>
    <row r="145" ht="25" customHeight="1">
      <c r="A145" s="11" t="s">
        <v>57</v>
      </c>
      <c r="B145" s="10" t="s">
        <v>307</v>
      </c>
      <c r="C145" s="10" t="s">
        <v>306</v>
      </c>
      <c r="D145" s="10" t="s">
        <v>59</v>
      </c>
      <c r="E145" s="18">
        <v>0</v>
      </c>
      <c r="F145" s="18">
        <v>0</v>
      </c>
      <c r="G145" s="18">
        <v>0</v>
      </c>
      <c r="H145" s="18" t="s">
        <v>56</v>
      </c>
    </row>
    <row r="146" ht="25" customHeight="1">
      <c r="A146" s="11" t="s">
        <v>65</v>
      </c>
      <c r="B146" s="10" t="s">
        <v>308</v>
      </c>
      <c r="C146" s="10" t="s">
        <v>306</v>
      </c>
      <c r="D146" s="10" t="s">
        <v>67</v>
      </c>
      <c r="E146" s="18">
        <v>0</v>
      </c>
      <c r="F146" s="18">
        <v>0</v>
      </c>
      <c r="G146" s="18">
        <v>0</v>
      </c>
      <c r="H146" s="18" t="s">
        <v>56</v>
      </c>
    </row>
    <row r="147" ht="25" customHeight="1">
      <c r="A147" s="11" t="s">
        <v>309</v>
      </c>
      <c r="B147" s="10" t="s">
        <v>310</v>
      </c>
      <c r="C147" s="10" t="s">
        <v>311</v>
      </c>
      <c r="D147" s="10" t="s">
        <v>55</v>
      </c>
      <c r="E147" s="18">
        <v>19970760.84</v>
      </c>
      <c r="F147" s="18">
        <v>19011150.58</v>
      </c>
      <c r="G147" s="18">
        <v>19011150.58</v>
      </c>
      <c r="H147" s="18" t="s">
        <v>56</v>
      </c>
    </row>
    <row r="148" ht="25" customHeight="1">
      <c r="A148" s="11" t="s">
        <v>57</v>
      </c>
      <c r="B148" s="10" t="s">
        <v>312</v>
      </c>
      <c r="C148" s="10" t="s">
        <v>311</v>
      </c>
      <c r="D148" s="10" t="s">
        <v>59</v>
      </c>
      <c r="E148" s="18">
        <v>11352428.3</v>
      </c>
      <c r="F148" s="18">
        <v>11191557.58</v>
      </c>
      <c r="G148" s="18">
        <v>11191557.58</v>
      </c>
      <c r="H148" s="18" t="s">
        <v>56</v>
      </c>
    </row>
    <row r="149" ht="25" customHeight="1">
      <c r="A149" s="11" t="s">
        <v>60</v>
      </c>
      <c r="B149" s="10" t="s">
        <v>313</v>
      </c>
      <c r="C149" s="10" t="s">
        <v>311</v>
      </c>
      <c r="D149" s="10" t="s">
        <v>62</v>
      </c>
      <c r="E149" s="18">
        <v>5181198.39</v>
      </c>
      <c r="F149" s="18">
        <v>4704593</v>
      </c>
      <c r="G149" s="18">
        <v>4704593</v>
      </c>
      <c r="H149" s="18" t="s">
        <v>56</v>
      </c>
    </row>
    <row r="150" ht="38" customHeight="1">
      <c r="A150" s="11" t="s">
        <v>314</v>
      </c>
      <c r="B150" s="10" t="s">
        <v>315</v>
      </c>
      <c r="C150" s="10" t="s">
        <v>311</v>
      </c>
      <c r="D150" s="10" t="s">
        <v>62</v>
      </c>
      <c r="E150" s="18">
        <v>371000</v>
      </c>
      <c r="F150" s="18">
        <v>371000</v>
      </c>
      <c r="G150" s="18">
        <v>371000</v>
      </c>
      <c r="H150" s="18" t="s">
        <v>56</v>
      </c>
    </row>
    <row r="151" ht="50" customHeight="1">
      <c r="A151" s="11" t="s">
        <v>316</v>
      </c>
      <c r="B151" s="10" t="s">
        <v>317</v>
      </c>
      <c r="C151" s="10" t="s">
        <v>311</v>
      </c>
      <c r="D151" s="10" t="s">
        <v>62</v>
      </c>
      <c r="E151" s="18">
        <v>371000</v>
      </c>
      <c r="F151" s="18">
        <v>371000</v>
      </c>
      <c r="G151" s="18">
        <v>371000</v>
      </c>
      <c r="H151" s="18" t="s">
        <v>56</v>
      </c>
    </row>
    <row r="152" ht="25" customHeight="1">
      <c r="A152" s="11" t="s">
        <v>65</v>
      </c>
      <c r="B152" s="10" t="s">
        <v>318</v>
      </c>
      <c r="C152" s="10" t="s">
        <v>311</v>
      </c>
      <c r="D152" s="10" t="s">
        <v>67</v>
      </c>
      <c r="E152" s="18">
        <v>0</v>
      </c>
      <c r="F152" s="18">
        <v>0</v>
      </c>
      <c r="G152" s="18">
        <v>0</v>
      </c>
      <c r="H152" s="18" t="s">
        <v>56</v>
      </c>
    </row>
    <row r="153" ht="25" customHeight="1">
      <c r="A153" s="11" t="s">
        <v>319</v>
      </c>
      <c r="B153" s="10" t="s">
        <v>320</v>
      </c>
      <c r="C153" s="10" t="s">
        <v>321</v>
      </c>
      <c r="D153" s="10" t="s">
        <v>55</v>
      </c>
      <c r="E153" s="18">
        <v>3437134.15</v>
      </c>
      <c r="F153" s="18">
        <v>3115000</v>
      </c>
      <c r="G153" s="18">
        <v>3115000</v>
      </c>
      <c r="H153" s="18" t="s">
        <v>56</v>
      </c>
    </row>
    <row r="154" ht="25" customHeight="1">
      <c r="A154" s="11" t="s">
        <v>57</v>
      </c>
      <c r="B154" s="10" t="s">
        <v>322</v>
      </c>
      <c r="C154" s="10" t="s">
        <v>321</v>
      </c>
      <c r="D154" s="10" t="s">
        <v>59</v>
      </c>
      <c r="E154" s="18">
        <v>20300.03</v>
      </c>
      <c r="F154" s="18">
        <v>15000</v>
      </c>
      <c r="G154" s="18">
        <v>15000</v>
      </c>
      <c r="H154" s="18" t="s">
        <v>56</v>
      </c>
    </row>
    <row r="155" ht="25" customHeight="1">
      <c r="A155" s="11" t="s">
        <v>60</v>
      </c>
      <c r="B155" s="10" t="s">
        <v>323</v>
      </c>
      <c r="C155" s="10" t="s">
        <v>321</v>
      </c>
      <c r="D155" s="10" t="s">
        <v>62</v>
      </c>
      <c r="E155" s="18">
        <v>3416834.12</v>
      </c>
      <c r="F155" s="18">
        <v>3100000</v>
      </c>
      <c r="G155" s="18">
        <v>3100000</v>
      </c>
      <c r="H155" s="18" t="s">
        <v>56</v>
      </c>
    </row>
    <row r="156" ht="25" customHeight="1">
      <c r="A156" s="11" t="s">
        <v>65</v>
      </c>
      <c r="B156" s="10" t="s">
        <v>324</v>
      </c>
      <c r="C156" s="10" t="s">
        <v>321</v>
      </c>
      <c r="D156" s="10" t="s">
        <v>67</v>
      </c>
      <c r="E156" s="18">
        <v>0</v>
      </c>
      <c r="F156" s="18">
        <v>0</v>
      </c>
      <c r="G156" s="18">
        <v>0</v>
      </c>
      <c r="H156" s="18" t="s">
        <v>56</v>
      </c>
    </row>
    <row r="157" ht="50" customHeight="1">
      <c r="A157" s="11" t="s">
        <v>325</v>
      </c>
      <c r="B157" s="10" t="s">
        <v>326</v>
      </c>
      <c r="C157" s="10" t="s">
        <v>327</v>
      </c>
      <c r="D157" s="10" t="s">
        <v>55</v>
      </c>
      <c r="E157" s="18">
        <v>0</v>
      </c>
      <c r="F157" s="18">
        <v>0</v>
      </c>
      <c r="G157" s="18">
        <v>0</v>
      </c>
      <c r="H157" s="18" t="s">
        <v>56</v>
      </c>
    </row>
    <row r="158" ht="63" customHeight="1">
      <c r="A158" s="11" t="s">
        <v>328</v>
      </c>
      <c r="B158" s="10" t="s">
        <v>329</v>
      </c>
      <c r="C158" s="10" t="s">
        <v>330</v>
      </c>
      <c r="D158" s="10" t="s">
        <v>55</v>
      </c>
      <c r="E158" s="18">
        <v>0</v>
      </c>
      <c r="F158" s="18">
        <v>0</v>
      </c>
      <c r="G158" s="18">
        <v>0</v>
      </c>
      <c r="H158" s="18" t="s">
        <v>56</v>
      </c>
    </row>
    <row r="159" ht="50" customHeight="1">
      <c r="A159" s="11" t="s">
        <v>331</v>
      </c>
      <c r="B159" s="10" t="s">
        <v>332</v>
      </c>
      <c r="C159" s="10" t="s">
        <v>333</v>
      </c>
      <c r="D159" s="10" t="s">
        <v>55</v>
      </c>
      <c r="E159" s="18">
        <v>0</v>
      </c>
      <c r="F159" s="18">
        <v>0</v>
      </c>
      <c r="G159" s="18">
        <v>0</v>
      </c>
      <c r="H159" s="18" t="s">
        <v>56</v>
      </c>
    </row>
    <row r="160" ht="25" customHeight="1">
      <c r="A160" s="11" t="s">
        <v>334</v>
      </c>
      <c r="B160" s="10" t="s">
        <v>335</v>
      </c>
      <c r="C160" s="10" t="s">
        <v>336</v>
      </c>
      <c r="D160" s="10"/>
      <c r="E160" s="18">
        <v>0</v>
      </c>
      <c r="F160" s="18">
        <v>0</v>
      </c>
      <c r="G160" s="18">
        <v>0</v>
      </c>
      <c r="H160" s="18" t="s">
        <v>56</v>
      </c>
    </row>
    <row r="161" ht="38" customHeight="1">
      <c r="A161" s="11" t="s">
        <v>337</v>
      </c>
      <c r="B161" s="10" t="s">
        <v>338</v>
      </c>
      <c r="C161" s="10"/>
      <c r="D161" s="10"/>
      <c r="E161" s="18">
        <v>0</v>
      </c>
      <c r="F161" s="18">
        <v>0</v>
      </c>
      <c r="G161" s="18">
        <v>0</v>
      </c>
      <c r="H161" s="18" t="s">
        <v>56</v>
      </c>
    </row>
    <row r="162" ht="25" customHeight="1">
      <c r="A162" s="11" t="s">
        <v>339</v>
      </c>
      <c r="B162" s="10" t="s">
        <v>340</v>
      </c>
      <c r="C162" s="10"/>
      <c r="D162" s="10"/>
      <c r="E162" s="18">
        <v>0</v>
      </c>
      <c r="F162" s="18">
        <v>0</v>
      </c>
      <c r="G162" s="18">
        <v>0</v>
      </c>
      <c r="H162" s="18" t="s">
        <v>56</v>
      </c>
    </row>
    <row r="163" ht="25" customHeight="1">
      <c r="A163" s="11" t="s">
        <v>341</v>
      </c>
      <c r="B163" s="10" t="s">
        <v>342</v>
      </c>
      <c r="C163" s="10"/>
      <c r="D163" s="10"/>
      <c r="E163" s="18">
        <v>0</v>
      </c>
      <c r="F163" s="18">
        <v>0</v>
      </c>
      <c r="G163" s="18">
        <v>0</v>
      </c>
      <c r="H163" s="18" t="s">
        <v>56</v>
      </c>
    </row>
    <row r="164" ht="25" customHeight="1">
      <c r="A164" s="11" t="s">
        <v>343</v>
      </c>
      <c r="B164" s="10" t="s">
        <v>344</v>
      </c>
      <c r="C164" s="10" t="s">
        <v>55</v>
      </c>
      <c r="D164" s="10"/>
      <c r="E164" s="18">
        <v>0</v>
      </c>
      <c r="F164" s="18">
        <v>0</v>
      </c>
      <c r="G164" s="18">
        <v>0</v>
      </c>
      <c r="H164" s="18" t="s">
        <v>56</v>
      </c>
    </row>
    <row r="165" ht="38" customHeight="1">
      <c r="A165" s="11" t="s">
        <v>345</v>
      </c>
      <c r="B165" s="10" t="s">
        <v>346</v>
      </c>
      <c r="C165" s="10" t="s">
        <v>347</v>
      </c>
      <c r="D165" s="10" t="s">
        <v>55</v>
      </c>
      <c r="E165" s="18">
        <v>0</v>
      </c>
      <c r="F165" s="18">
        <v>0</v>
      </c>
      <c r="G165" s="18">
        <v>0</v>
      </c>
      <c r="H165" s="18" t="s">
        <v>56</v>
      </c>
    </row>
    <row r="166" ht="38" customHeight="1">
      <c r="A166" s="11" t="s">
        <v>348</v>
      </c>
      <c r="B166" s="10" t="s">
        <v>349</v>
      </c>
      <c r="C166" s="10" t="s">
        <v>347</v>
      </c>
      <c r="D166" s="10" t="s">
        <v>62</v>
      </c>
      <c r="E166" s="18">
        <v>0</v>
      </c>
      <c r="F166" s="18">
        <v>0</v>
      </c>
      <c r="G166" s="18">
        <v>0</v>
      </c>
      <c r="H166" s="18" t="s">
        <v>56</v>
      </c>
    </row>
  </sheetData>
  <sheetProtection password="D613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&amp;K00-00923881.H_4.228856</oddHeader>
    <oddFooter>&amp;L&amp;L&amp;"Verdana,����������"&amp;K000000&amp;L&amp;"Verdana,����������"&amp;K00-014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9.55" customWidth="1"/>
    <col min="6" max="6" width="19.10" customWidth="1"/>
    <col min="7" max="10" width="17.19" customWidth="1"/>
  </cols>
  <sheetData>
    <row r="1" ht="15" customHeight="1">
</row>
    <row r="2" ht="25" customHeight="1">
      <c r="A2" s="4" t="s">
        <v>350</v>
      </c>
      <c r="B2" s="4"/>
      <c r="C2" s="4"/>
      <c r="D2" s="4"/>
      <c r="E2" s="4"/>
      <c r="F2" s="4"/>
      <c r="G2" s="4"/>
      <c r="H2" s="4"/>
      <c r="I2" s="4"/>
      <c r="J2" s="4"/>
    </row>
    <row r="3" ht="15" customHeight="1">
</row>
    <row r="4" ht="25" customHeight="1">
      <c r="A4" s="10" t="s">
        <v>351</v>
      </c>
      <c r="B4" s="10" t="s">
        <v>44</v>
      </c>
      <c r="C4" s="10" t="s">
        <v>45</v>
      </c>
      <c r="D4" s="10" t="s">
        <v>352</v>
      </c>
      <c r="E4" s="10" t="s">
        <v>46</v>
      </c>
      <c r="F4" s="10" t="s">
        <v>353</v>
      </c>
      <c r="G4" s="10" t="s">
        <v>48</v>
      </c>
      <c r="H4" s="10"/>
      <c r="I4" s="10"/>
      <c r="J4" s="10"/>
    </row>
    <row r="5" ht="50" customHeight="1">
      <c r="A5" s="10"/>
      <c r="B5" s="10"/>
      <c r="C5" s="10"/>
      <c r="D5" s="10"/>
      <c r="E5" s="10"/>
      <c r="F5" s="10"/>
      <c r="G5" s="10" t="s">
        <v>354</v>
      </c>
      <c r="H5" s="10" t="s">
        <v>355</v>
      </c>
      <c r="I5" s="10" t="s">
        <v>356</v>
      </c>
      <c r="J5" s="10" t="s">
        <v>52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</row>
    <row r="7">
      <c r="A7" s="10" t="s">
        <v>357</v>
      </c>
      <c r="B7" s="11" t="s">
        <v>358</v>
      </c>
      <c r="C7" s="10" t="s">
        <v>359</v>
      </c>
      <c r="D7" s="10" t="s">
        <v>56</v>
      </c>
      <c r="E7" s="10"/>
      <c r="F7" s="10"/>
      <c r="G7" s="18">
        <f>G8+G9+G11+G12+G15+G16+G18+G19+G20+G22+G23+G25+G26</f>
      </c>
      <c r="H7" s="18">
        <f>H8+H9+H11+H12+H15+H16+H18+H19+H20+H22+H23+H25+H26</f>
      </c>
      <c r="I7" s="18">
        <f>I8+I9+I11+I12+I15+I16+I18+I19+I20+I22+I23+I25+I26</f>
      </c>
      <c r="J7" s="18" t="s">
        <v>82</v>
      </c>
    </row>
    <row r="8">
      <c r="A8" s="10" t="s">
        <v>360</v>
      </c>
      <c r="B8" s="11" t="s">
        <v>361</v>
      </c>
      <c r="C8" s="10" t="s">
        <v>362</v>
      </c>
      <c r="D8" s="10" t="s">
        <v>56</v>
      </c>
      <c r="E8" s="10"/>
      <c r="F8" s="10"/>
      <c r="G8" s="18">
        <v>0</v>
      </c>
      <c r="H8" s="18">
        <v>0</v>
      </c>
      <c r="I8" s="18">
        <v>0</v>
      </c>
      <c r="J8" s="18" t="s">
        <v>82</v>
      </c>
    </row>
    <row r="9">
      <c r="A9" s="10" t="s">
        <v>363</v>
      </c>
      <c r="B9" s="11" t="s">
        <v>364</v>
      </c>
      <c r="C9" s="10" t="s">
        <v>365</v>
      </c>
      <c r="D9" s="10" t="s">
        <v>56</v>
      </c>
      <c r="E9" s="10"/>
      <c r="F9" s="10"/>
      <c r="G9" s="18">
        <v>0</v>
      </c>
      <c r="H9" s="18">
        <v>0</v>
      </c>
      <c r="I9" s="18">
        <v>0</v>
      </c>
      <c r="J9" s="18" t="s">
        <v>82</v>
      </c>
    </row>
    <row r="10">
      <c r="A10" s="10" t="s">
        <v>366</v>
      </c>
      <c r="B10" s="11" t="s">
        <v>367</v>
      </c>
      <c r="C10" s="10" t="s">
        <v>368</v>
      </c>
      <c r="D10" s="10" t="s">
        <v>56</v>
      </c>
      <c r="E10" s="10"/>
      <c r="F10" s="10"/>
      <c r="G10" s="18">
        <v>7273893.57</v>
      </c>
      <c r="H10" s="18">
        <v>0</v>
      </c>
      <c r="I10" s="18">
        <v>0</v>
      </c>
      <c r="J10" s="18" t="s">
        <v>82</v>
      </c>
    </row>
    <row r="11">
      <c r="A11" s="10" t="s">
        <v>369</v>
      </c>
      <c r="B11" s="11" t="s">
        <v>370</v>
      </c>
      <c r="C11" s="10" t="s">
        <v>371</v>
      </c>
      <c r="D11" s="10" t="s">
        <v>56</v>
      </c>
      <c r="E11" s="10"/>
      <c r="F11" s="10"/>
      <c r="G11" s="18">
        <v>7273893.57</v>
      </c>
      <c r="H11" s="18">
        <v>0</v>
      </c>
      <c r="I11" s="18">
        <v>0</v>
      </c>
      <c r="J11" s="18" t="s">
        <v>82</v>
      </c>
    </row>
    <row r="12">
      <c r="A12" s="10" t="s">
        <v>372</v>
      </c>
      <c r="B12" s="11" t="s">
        <v>373</v>
      </c>
      <c r="C12" s="10" t="s">
        <v>374</v>
      </c>
      <c r="D12" s="10" t="s">
        <v>56</v>
      </c>
      <c r="E12" s="10"/>
      <c r="F12" s="10"/>
      <c r="G12" s="18">
        <v>0</v>
      </c>
      <c r="H12" s="18">
        <v>0</v>
      </c>
      <c r="I12" s="18">
        <v>0</v>
      </c>
      <c r="J12" s="18" t="s">
        <v>82</v>
      </c>
    </row>
    <row r="13">
      <c r="A13" s="10" t="s">
        <v>375</v>
      </c>
      <c r="B13" s="11" t="s">
        <v>376</v>
      </c>
      <c r="C13" s="10" t="s">
        <v>377</v>
      </c>
      <c r="D13" s="10" t="s">
        <v>56</v>
      </c>
      <c r="E13" s="10"/>
      <c r="F13" s="10"/>
      <c r="G13" s="18">
        <f>G15+G16+G18+G19+G20+G22+G23+G25+G26</f>
      </c>
      <c r="H13" s="18">
        <f>H15+H16+H18+H19+H20+H22+H23+H25+H26</f>
      </c>
      <c r="I13" s="18">
        <f>I15+I16+I18+I19+I20+I22+I23+I25+I26</f>
      </c>
      <c r="J13" s="18" t="s">
        <v>82</v>
      </c>
    </row>
    <row r="14">
      <c r="A14" s="10" t="s">
        <v>378</v>
      </c>
      <c r="B14" s="11" t="s">
        <v>379</v>
      </c>
      <c r="C14" s="10" t="s">
        <v>380</v>
      </c>
      <c r="D14" s="10" t="s">
        <v>56</v>
      </c>
      <c r="E14" s="10"/>
      <c r="F14" s="10"/>
      <c r="G14" s="18">
        <f>G15+G16</f>
      </c>
      <c r="H14" s="18">
        <f>H15+H16</f>
      </c>
      <c r="I14" s="18">
        <f>I15+I16</f>
      </c>
      <c r="J14" s="18" t="s">
        <v>82</v>
      </c>
    </row>
    <row r="15">
      <c r="A15" s="10" t="s">
        <v>381</v>
      </c>
      <c r="B15" s="11" t="s">
        <v>370</v>
      </c>
      <c r="C15" s="10" t="s">
        <v>382</v>
      </c>
      <c r="D15" s="10" t="s">
        <v>56</v>
      </c>
      <c r="E15" s="10"/>
      <c r="F15" s="10"/>
      <c r="G15" s="18">
        <v>6728977.01</v>
      </c>
      <c r="H15" s="18">
        <v>7804593</v>
      </c>
      <c r="I15" s="18">
        <v>7804593</v>
      </c>
      <c r="J15" s="18" t="s">
        <v>82</v>
      </c>
    </row>
    <row r="16">
      <c r="A16" s="10" t="s">
        <v>383</v>
      </c>
      <c r="B16" s="11" t="s">
        <v>373</v>
      </c>
      <c r="C16" s="10" t="s">
        <v>384</v>
      </c>
      <c r="D16" s="10" t="s">
        <v>56</v>
      </c>
      <c r="E16" s="10"/>
      <c r="F16" s="10"/>
      <c r="G16" s="18">
        <v>0</v>
      </c>
      <c r="H16" s="18">
        <v>0</v>
      </c>
      <c r="I16" s="18">
        <v>0</v>
      </c>
      <c r="J16" s="18" t="s">
        <v>82</v>
      </c>
    </row>
    <row r="17">
      <c r="A17" s="10" t="s">
        <v>385</v>
      </c>
      <c r="B17" s="11" t="s">
        <v>386</v>
      </c>
      <c r="C17" s="10" t="s">
        <v>387</v>
      </c>
      <c r="D17" s="10" t="s">
        <v>56</v>
      </c>
      <c r="E17" s="10"/>
      <c r="F17" s="10"/>
      <c r="G17" s="18">
        <f>G18+G19</f>
      </c>
      <c r="H17" s="18">
        <f>H18+H19</f>
      </c>
      <c r="I17" s="18">
        <f>I18+I19</f>
      </c>
      <c r="J17" s="18" t="s">
        <v>82</v>
      </c>
    </row>
    <row r="18">
      <c r="A18" s="10" t="s">
        <v>388</v>
      </c>
      <c r="B18" s="11" t="s">
        <v>370</v>
      </c>
      <c r="C18" s="10" t="s">
        <v>389</v>
      </c>
      <c r="D18" s="10" t="s">
        <v>56</v>
      </c>
      <c r="E18" s="10"/>
      <c r="F18" s="10"/>
      <c r="G18" s="18">
        <v>0</v>
      </c>
      <c r="H18" s="18">
        <v>0</v>
      </c>
      <c r="I18" s="18">
        <v>0</v>
      </c>
      <c r="J18" s="18" t="s">
        <v>82</v>
      </c>
    </row>
    <row r="19">
      <c r="A19" s="10" t="s">
        <v>390</v>
      </c>
      <c r="B19" s="11" t="s">
        <v>373</v>
      </c>
      <c r="C19" s="10" t="s">
        <v>391</v>
      </c>
      <c r="D19" s="10" t="s">
        <v>56</v>
      </c>
      <c r="E19" s="10"/>
      <c r="F19" s="10"/>
      <c r="G19" s="18">
        <v>0</v>
      </c>
      <c r="H19" s="18">
        <v>0</v>
      </c>
      <c r="I19" s="18">
        <v>0</v>
      </c>
      <c r="J19" s="18" t="s">
        <v>82</v>
      </c>
    </row>
    <row r="20">
      <c r="A20" s="10" t="s">
        <v>392</v>
      </c>
      <c r="B20" s="11" t="s">
        <v>393</v>
      </c>
      <c r="C20" s="10" t="s">
        <v>394</v>
      </c>
      <c r="D20" s="10" t="s">
        <v>56</v>
      </c>
      <c r="E20" s="10"/>
      <c r="F20" s="10"/>
      <c r="G20" s="18">
        <v>0</v>
      </c>
      <c r="H20" s="18">
        <v>0</v>
      </c>
      <c r="I20" s="18">
        <v>0</v>
      </c>
      <c r="J20" s="18" t="s">
        <v>82</v>
      </c>
    </row>
    <row r="21">
      <c r="A21" s="10" t="s">
        <v>395</v>
      </c>
      <c r="B21" s="11" t="s">
        <v>396</v>
      </c>
      <c r="C21" s="10" t="s">
        <v>397</v>
      </c>
      <c r="D21" s="10" t="s">
        <v>56</v>
      </c>
      <c r="E21" s="10"/>
      <c r="F21" s="10"/>
      <c r="G21" s="18">
        <f>G22+G23</f>
      </c>
      <c r="H21" s="18">
        <f>H22+H23</f>
      </c>
      <c r="I21" s="18">
        <f>I22+I23</f>
      </c>
      <c r="J21" s="18" t="s">
        <v>82</v>
      </c>
    </row>
    <row r="22">
      <c r="A22" s="10" t="s">
        <v>398</v>
      </c>
      <c r="B22" s="11" t="s">
        <v>370</v>
      </c>
      <c r="C22" s="10" t="s">
        <v>399</v>
      </c>
      <c r="D22" s="10" t="s">
        <v>56</v>
      </c>
      <c r="E22" s="10"/>
      <c r="F22" s="10"/>
      <c r="G22" s="18">
        <v>0</v>
      </c>
      <c r="H22" s="18">
        <v>0</v>
      </c>
      <c r="I22" s="18">
        <v>0</v>
      </c>
      <c r="J22" s="18" t="s">
        <v>82</v>
      </c>
    </row>
    <row r="23">
      <c r="A23" s="10" t="s">
        <v>400</v>
      </c>
      <c r="B23" s="11" t="s">
        <v>373</v>
      </c>
      <c r="C23" s="10" t="s">
        <v>401</v>
      </c>
      <c r="D23" s="10" t="s">
        <v>56</v>
      </c>
      <c r="E23" s="10"/>
      <c r="F23" s="10"/>
      <c r="G23" s="18">
        <v>0</v>
      </c>
      <c r="H23" s="18">
        <v>0</v>
      </c>
      <c r="I23" s="18">
        <v>0</v>
      </c>
      <c r="J23" s="18" t="s">
        <v>82</v>
      </c>
    </row>
    <row r="24">
      <c r="A24" s="10" t="s">
        <v>402</v>
      </c>
      <c r="B24" s="11" t="s">
        <v>403</v>
      </c>
      <c r="C24" s="10" t="s">
        <v>404</v>
      </c>
      <c r="D24" s="10" t="s">
        <v>56</v>
      </c>
      <c r="E24" s="10"/>
      <c r="F24" s="10"/>
      <c r="G24" s="18">
        <f>G25+G26</f>
      </c>
      <c r="H24" s="18">
        <f>H25+H26</f>
      </c>
      <c r="I24" s="18">
        <f>I25+I26</f>
      </c>
      <c r="J24" s="18" t="s">
        <v>82</v>
      </c>
    </row>
    <row r="25">
      <c r="A25" s="10" t="s">
        <v>405</v>
      </c>
      <c r="B25" s="11" t="s">
        <v>370</v>
      </c>
      <c r="C25" s="10" t="s">
        <v>406</v>
      </c>
      <c r="D25" s="10" t="s">
        <v>56</v>
      </c>
      <c r="E25" s="10"/>
      <c r="F25" s="10"/>
      <c r="G25" s="18">
        <v>5967890.26</v>
      </c>
      <c r="H25" s="18">
        <v>11206557.58</v>
      </c>
      <c r="I25" s="18">
        <v>11206557.58</v>
      </c>
      <c r="J25" s="18" t="s">
        <v>82</v>
      </c>
    </row>
    <row r="26">
      <c r="A26" s="10" t="s">
        <v>407</v>
      </c>
      <c r="B26" s="11" t="s">
        <v>373</v>
      </c>
      <c r="C26" s="10" t="s">
        <v>408</v>
      </c>
      <c r="D26" s="10" t="s">
        <v>56</v>
      </c>
      <c r="E26" s="10"/>
      <c r="F26" s="10"/>
      <c r="G26" s="18">
        <v>0</v>
      </c>
      <c r="H26" s="18">
        <v>0</v>
      </c>
      <c r="I26" s="18">
        <v>0</v>
      </c>
      <c r="J26" s="18" t="s">
        <v>82</v>
      </c>
    </row>
    <row r="27">
      <c r="A27" s="10" t="s">
        <v>409</v>
      </c>
      <c r="B27" s="11" t="s">
        <v>410</v>
      </c>
      <c r="C27" s="10" t="s">
        <v>411</v>
      </c>
      <c r="D27" s="10" t="s">
        <v>56</v>
      </c>
      <c r="E27" s="10"/>
      <c r="F27" s="10"/>
      <c r="G27" s="18">
        <f>G28+G29+G30</f>
      </c>
      <c r="H27" s="18">
        <f>H28+H29+H30</f>
      </c>
      <c r="I27" s="18">
        <f>I28+I29+I30</f>
      </c>
      <c r="J27" s="18" t="s">
        <v>82</v>
      </c>
    </row>
    <row r="28">
      <c r="A28" s="10" t="s">
        <v>412</v>
      </c>
      <c r="B28" s="11" t="s">
        <v>413</v>
      </c>
      <c r="C28" s="10" t="s">
        <v>414</v>
      </c>
      <c r="D28" s="10" t="s">
        <v>415</v>
      </c>
      <c r="E28" s="10"/>
      <c r="F28" s="10"/>
      <c r="G28" s="18">
        <v>12696867.27</v>
      </c>
      <c r="H28" s="18">
        <v>19011150.58</v>
      </c>
      <c r="I28" s="18">
        <v>19011150.58</v>
      </c>
      <c r="J28" s="18" t="s">
        <v>82</v>
      </c>
    </row>
    <row r="29">
      <c r="A29" s="10" t="s">
        <v>416</v>
      </c>
      <c r="B29" s="11" t="s">
        <v>413</v>
      </c>
      <c r="C29" s="10" t="s">
        <v>417</v>
      </c>
      <c r="D29" s="10" t="s">
        <v>418</v>
      </c>
      <c r="E29" s="10"/>
      <c r="F29" s="10"/>
      <c r="G29" s="18">
        <v>0</v>
      </c>
      <c r="H29" s="18">
        <v>0</v>
      </c>
      <c r="I29" s="18">
        <v>0</v>
      </c>
      <c r="J29" s="18" t="s">
        <v>82</v>
      </c>
    </row>
    <row r="30">
      <c r="A30" s="10" t="s">
        <v>419</v>
      </c>
      <c r="B30" s="11" t="s">
        <v>413</v>
      </c>
      <c r="C30" s="10" t="s">
        <v>420</v>
      </c>
      <c r="D30" s="10" t="s">
        <v>421</v>
      </c>
      <c r="E30" s="10"/>
      <c r="F30" s="10"/>
      <c r="G30" s="18">
        <v>0</v>
      </c>
      <c r="H30" s="18">
        <v>0</v>
      </c>
      <c r="I30" s="18">
        <v>0</v>
      </c>
      <c r="J30" s="18" t="s">
        <v>82</v>
      </c>
    </row>
    <row r="31">
      <c r="A31" s="10" t="s">
        <v>422</v>
      </c>
      <c r="B31" s="11" t="s">
        <v>423</v>
      </c>
      <c r="C31" s="10" t="s">
        <v>424</v>
      </c>
      <c r="D31" s="10" t="s">
        <v>56</v>
      </c>
      <c r="E31" s="10"/>
      <c r="F31" s="10"/>
      <c r="G31" s="18">
        <f>G32+G33+G34</f>
      </c>
      <c r="H31" s="18">
        <f>H32+H33+H34</f>
      </c>
      <c r="I31" s="18">
        <f>I32+I33+I34</f>
      </c>
      <c r="J31" s="18" t="s">
        <v>82</v>
      </c>
    </row>
    <row r="32">
      <c r="A32" s="10" t="s">
        <v>425</v>
      </c>
      <c r="B32" s="11" t="s">
        <v>413</v>
      </c>
      <c r="C32" s="10" t="s">
        <v>426</v>
      </c>
      <c r="D32" s="10" t="s">
        <v>415</v>
      </c>
      <c r="E32" s="10"/>
      <c r="F32" s="10"/>
      <c r="G32" s="18">
        <v>0</v>
      </c>
      <c r="H32" s="18">
        <v>0</v>
      </c>
      <c r="I32" s="18">
        <v>0</v>
      </c>
      <c r="J32" s="18" t="s">
        <v>82</v>
      </c>
    </row>
    <row r="33">
      <c r="A33" s="10" t="s">
        <v>427</v>
      </c>
      <c r="B33" s="11" t="s">
        <v>413</v>
      </c>
      <c r="C33" s="10" t="s">
        <v>428</v>
      </c>
      <c r="D33" s="10" t="s">
        <v>418</v>
      </c>
      <c r="E33" s="10"/>
      <c r="F33" s="10"/>
      <c r="G33" s="18">
        <v>0</v>
      </c>
      <c r="H33" s="18">
        <v>0</v>
      </c>
      <c r="I33" s="18">
        <v>0</v>
      </c>
      <c r="J33" s="18" t="s">
        <v>82</v>
      </c>
    </row>
    <row r="34">
      <c r="A34" s="10" t="s">
        <v>429</v>
      </c>
      <c r="B34" s="11" t="s">
        <v>413</v>
      </c>
      <c r="C34" s="10" t="s">
        <v>430</v>
      </c>
      <c r="D34" s="10" t="s">
        <v>421</v>
      </c>
      <c r="E34" s="10"/>
      <c r="F34" s="10"/>
      <c r="G34" s="18">
        <v>0</v>
      </c>
      <c r="H34" s="18">
        <v>0</v>
      </c>
      <c r="I34" s="18">
        <v>0</v>
      </c>
      <c r="J34" s="18" t="s">
        <v>82</v>
      </c>
    </row>
    <row r="35" ht="15" customHeight="1">
</row>
    <row r="36" ht="40" customHeight="1">
      <c r="A36" s="7" t="s">
        <v>431</v>
      </c>
      <c r="B36" s="7"/>
      <c r="C36" s="13"/>
      <c r="D36" s="13"/>
      <c r="E36" s="13"/>
      <c r="F36" s="13"/>
      <c r="G36" s="13"/>
    </row>
    <row r="37" ht="20" customHeight="1">
      <c r="A37" s="0"/>
      <c r="B37" s="0"/>
      <c r="C37" s="6" t="s">
        <v>432</v>
      </c>
      <c r="D37" s="6"/>
      <c r="E37" s="6" t="s">
        <v>4</v>
      </c>
      <c r="F37" s="6" t="s">
        <v>5</v>
      </c>
      <c r="G37" s="6"/>
    </row>
    <row r="38" ht="15" customHeight="1">
</row>
    <row r="39" ht="40" customHeight="1">
      <c r="A39" s="7" t="s">
        <v>433</v>
      </c>
      <c r="B39" s="7"/>
      <c r="C39" s="13"/>
      <c r="D39" s="13"/>
      <c r="E39" s="13"/>
      <c r="F39" s="13"/>
      <c r="G39" s="13"/>
    </row>
    <row r="40" ht="20" customHeight="1">
      <c r="A40" s="0"/>
      <c r="B40" s="0"/>
      <c r="C40" s="6" t="s">
        <v>432</v>
      </c>
      <c r="D40" s="6"/>
      <c r="E40" s="6" t="s">
        <v>434</v>
      </c>
      <c r="F40" s="6" t="s">
        <v>435</v>
      </c>
      <c r="G40" s="6"/>
    </row>
    <row r="41" ht="20" customHeight="1">
      <c r="A41" s="6" t="s">
        <v>436</v>
      </c>
      <c r="B41" s="6"/>
    </row>
    <row r="42" ht="15" customHeight="1">
</row>
    <row r="43" ht="20" customHeight="1">
      <c r="A43" s="8" t="s">
        <v>437</v>
      </c>
      <c r="B43" s="8"/>
      <c r="C43" s="8"/>
      <c r="D43" s="8"/>
      <c r="E43" s="8"/>
    </row>
    <row r="44" ht="40" customHeight="1">
      <c r="A44" s="13" t="s">
        <v>438</v>
      </c>
      <c r="B44" s="13"/>
      <c r="C44" s="13"/>
      <c r="D44" s="13"/>
      <c r="E44" s="13"/>
    </row>
    <row r="45" ht="20" customHeight="1">
      <c r="A45" s="6" t="s">
        <v>439</v>
      </c>
      <c r="B45" s="6"/>
      <c r="C45" s="6"/>
      <c r="D45" s="6"/>
      <c r="E45" s="6"/>
    </row>
    <row r="46" ht="15" customHeight="1">
</row>
    <row r="47" ht="40" customHeight="1">
      <c r="A47" s="13"/>
      <c r="B47" s="13"/>
      <c r="C47" s="13"/>
      <c r="D47" s="13"/>
      <c r="E47" s="13"/>
    </row>
    <row r="48" ht="20" customHeight="1">
      <c r="A48" s="6" t="s">
        <v>4</v>
      </c>
      <c r="B48" s="6"/>
      <c r="C48" s="6" t="s">
        <v>5</v>
      </c>
      <c r="D48" s="6"/>
      <c r="E48" s="6"/>
    </row>
    <row r="49" ht="20" customHeight="1">
      <c r="A49" s="6" t="s">
        <v>436</v>
      </c>
      <c r="B49" s="6"/>
    </row>
    <row r="50" ht="20" customHeight="1">
      <c r="A50" s="8" t="s">
        <v>440</v>
      </c>
    </row>
  </sheetData>
  <sheetProtection password="D613" sheet="1" objects="1" scenarios="1"/>
  <mergeCells>
    <mergeCell ref="A2:J2"/>
    <mergeCell ref="A4:A5"/>
    <mergeCell ref="B4:B5"/>
    <mergeCell ref="C4:C5"/>
    <mergeCell ref="D4:D5"/>
    <mergeCell ref="E4:E5"/>
    <mergeCell ref="F4:F5"/>
    <mergeCell ref="G4:J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&amp;K00-00923881.H_4.228856</oddHeader>
    <oddFooter>&amp;L&amp;L&amp;"Verdana,����������"&amp;K000000&amp;L&amp;"Verdana,����������"&amp;K00-014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3" t="s">
        <v>441</v>
      </c>
      <c r="B2" s="23"/>
      <c r="C2" s="24" t="s">
        <v>155</v>
      </c>
      <c r="D2" s="24"/>
      <c r="E2" s="24"/>
      <c r="F2" s="24"/>
      <c r="G2" s="24"/>
      <c r="H2" s="24"/>
      <c r="I2" s="24"/>
      <c r="J2" s="24"/>
    </row>
    <row r="3" ht="25" customHeight="1">
      <c r="A3" s="23" t="s">
        <v>442</v>
      </c>
      <c r="B3" s="23"/>
      <c r="C3" s="24" t="s">
        <v>443</v>
      </c>
      <c r="D3" s="24"/>
      <c r="E3" s="24"/>
      <c r="F3" s="24"/>
      <c r="G3" s="24"/>
      <c r="H3" s="24"/>
      <c r="I3" s="24"/>
      <c r="J3" s="24"/>
    </row>
    <row r="4" ht="25" customHeight="1">
      <c r="A4" s="23" t="s">
        <v>444</v>
      </c>
      <c r="B4" s="23"/>
      <c r="C4" s="24" t="s">
        <v>415</v>
      </c>
      <c r="D4" s="24"/>
      <c r="E4" s="24"/>
      <c r="F4" s="24"/>
      <c r="G4" s="24"/>
      <c r="H4" s="24"/>
      <c r="I4" s="24"/>
      <c r="J4" s="24"/>
    </row>
    <row r="5" ht="25" customHeight="1">
      <c r="A5" s="6" t="s">
        <v>445</v>
      </c>
      <c r="B5" s="6"/>
      <c r="C5" s="6"/>
      <c r="D5" s="6"/>
      <c r="E5" s="6"/>
      <c r="F5" s="6"/>
      <c r="G5" s="6"/>
      <c r="H5" s="6"/>
      <c r="I5" s="6"/>
      <c r="J5" s="6"/>
    </row>
    <row r="6" ht="25" customHeight="1">
</row>
    <row r="7" ht="50" customHeight="1">
      <c r="A7" s="10" t="s">
        <v>351</v>
      </c>
      <c r="B7" s="10" t="s">
        <v>446</v>
      </c>
      <c r="C7" s="10" t="s">
        <v>447</v>
      </c>
      <c r="D7" s="10" t="s">
        <v>448</v>
      </c>
      <c r="E7" s="10"/>
      <c r="F7" s="10"/>
      <c r="G7" s="10"/>
      <c r="H7" s="10" t="s">
        <v>449</v>
      </c>
      <c r="I7" s="10" t="s">
        <v>450</v>
      </c>
      <c r="J7" s="10" t="s">
        <v>451</v>
      </c>
    </row>
    <row r="8" ht="50" customHeight="1">
      <c r="A8" s="10"/>
      <c r="B8" s="10"/>
      <c r="C8" s="10"/>
      <c r="D8" s="10" t="s">
        <v>452</v>
      </c>
      <c r="E8" s="10" t="s">
        <v>453</v>
      </c>
      <c r="F8" s="10"/>
      <c r="G8" s="10"/>
      <c r="H8" s="10"/>
      <c r="I8" s="10"/>
      <c r="J8" s="10"/>
    </row>
    <row r="9" ht="50" customHeight="1">
      <c r="A9" s="10"/>
      <c r="B9" s="10"/>
      <c r="C9" s="10"/>
      <c r="D9" s="10"/>
      <c r="E9" s="10" t="s">
        <v>454</v>
      </c>
      <c r="F9" s="10" t="s">
        <v>455</v>
      </c>
      <c r="G9" s="10" t="s">
        <v>456</v>
      </c>
      <c r="H9" s="10"/>
      <c r="I9" s="10"/>
      <c r="J9" s="10"/>
    </row>
    <row r="10" ht="25" customHeight="1">
      <c r="A10" s="10" t="s">
        <v>357</v>
      </c>
      <c r="B10" s="10" t="s">
        <v>59</v>
      </c>
      <c r="C10" s="10" t="s">
        <v>457</v>
      </c>
      <c r="D10" s="10" t="s">
        <v>62</v>
      </c>
      <c r="E10" s="10" t="s">
        <v>67</v>
      </c>
      <c r="F10" s="10" t="s">
        <v>458</v>
      </c>
      <c r="G10" s="10" t="s">
        <v>459</v>
      </c>
      <c r="H10" s="10" t="s">
        <v>460</v>
      </c>
      <c r="I10" s="10" t="s">
        <v>461</v>
      </c>
      <c r="J10" s="10" t="s">
        <v>462</v>
      </c>
    </row>
    <row r="11">
      <c r="A11" s="10" t="s">
        <v>357</v>
      </c>
      <c r="B11" s="11" t="s">
        <v>463</v>
      </c>
      <c r="C11" s="18">
        <v>1</v>
      </c>
      <c r="D11" s="18">
        <v>45268.64</v>
      </c>
      <c r="E11" s="18">
        <v>43252</v>
      </c>
      <c r="F11" s="18">
        <v>0</v>
      </c>
      <c r="G11" s="18">
        <v>2016.64</v>
      </c>
      <c r="H11" s="18"/>
      <c r="I11" s="18"/>
      <c r="J11" s="18">
        <v>226343.2</v>
      </c>
    </row>
    <row r="12">
      <c r="A12" s="10" t="s">
        <v>59</v>
      </c>
      <c r="B12" s="11" t="s">
        <v>464</v>
      </c>
      <c r="C12" s="18">
        <v>1</v>
      </c>
      <c r="D12" s="18">
        <v>34365.22</v>
      </c>
      <c r="E12" s="18">
        <v>32711</v>
      </c>
      <c r="F12" s="18">
        <v>0</v>
      </c>
      <c r="G12" s="18">
        <v>1654.22</v>
      </c>
      <c r="H12" s="18"/>
      <c r="I12" s="18"/>
      <c r="J12" s="18">
        <v>171826.1</v>
      </c>
    </row>
    <row r="13">
      <c r="A13" s="10" t="s">
        <v>457</v>
      </c>
      <c r="B13" s="11" t="s">
        <v>464</v>
      </c>
      <c r="C13" s="18">
        <v>2</v>
      </c>
      <c r="D13" s="18">
        <v>31858.68</v>
      </c>
      <c r="E13" s="18">
        <v>31234</v>
      </c>
      <c r="F13" s="18">
        <v>0</v>
      </c>
      <c r="G13" s="18">
        <v>624.68</v>
      </c>
      <c r="H13" s="18"/>
      <c r="I13" s="18"/>
      <c r="J13" s="18">
        <v>318586.8</v>
      </c>
    </row>
    <row r="14">
      <c r="A14" s="10" t="s">
        <v>62</v>
      </c>
      <c r="B14" s="11" t="s">
        <v>465</v>
      </c>
      <c r="C14" s="18">
        <v>1</v>
      </c>
      <c r="D14" s="18">
        <v>18288.6</v>
      </c>
      <c r="E14" s="18">
        <v>17930</v>
      </c>
      <c r="F14" s="18">
        <v>0</v>
      </c>
      <c r="G14" s="18">
        <v>358.6</v>
      </c>
      <c r="H14" s="18"/>
      <c r="I14" s="18"/>
      <c r="J14" s="18">
        <v>91443</v>
      </c>
    </row>
    <row r="15">
      <c r="A15" s="10" t="s">
        <v>67</v>
      </c>
      <c r="B15" s="11" t="s">
        <v>466</v>
      </c>
      <c r="C15" s="18">
        <v>20.23</v>
      </c>
      <c r="D15" s="18">
        <v>21109.6609</v>
      </c>
      <c r="E15" s="18">
        <v>20745.717</v>
      </c>
      <c r="F15" s="18">
        <v>0</v>
      </c>
      <c r="G15" s="18">
        <v>363.9439</v>
      </c>
      <c r="H15" s="18"/>
      <c r="I15" s="18"/>
      <c r="J15" s="18">
        <v>2135242.2</v>
      </c>
    </row>
    <row r="16">
      <c r="A16" s="10" t="s">
        <v>458</v>
      </c>
      <c r="B16" s="11" t="s">
        <v>466</v>
      </c>
      <c r="C16" s="18">
        <v>2.48</v>
      </c>
      <c r="D16" s="18">
        <v>25958.2555</v>
      </c>
      <c r="E16" s="18">
        <v>25449.27</v>
      </c>
      <c r="F16" s="18">
        <v>0</v>
      </c>
      <c r="G16" s="18">
        <v>508.9855</v>
      </c>
      <c r="H16" s="18"/>
      <c r="I16" s="18"/>
      <c r="J16" s="18">
        <v>321882.37</v>
      </c>
    </row>
    <row r="17">
      <c r="A17" s="10" t="s">
        <v>459</v>
      </c>
      <c r="B17" s="11" t="s">
        <v>467</v>
      </c>
      <c r="C17" s="18">
        <v>6</v>
      </c>
      <c r="D17" s="18">
        <v>17930</v>
      </c>
      <c r="E17" s="18">
        <v>17930</v>
      </c>
      <c r="F17" s="18">
        <v>0</v>
      </c>
      <c r="G17" s="18">
        <v>0</v>
      </c>
      <c r="H17" s="18"/>
      <c r="I17" s="18"/>
      <c r="J17" s="18">
        <v>537900</v>
      </c>
    </row>
    <row r="18">
      <c r="A18" s="10" t="s">
        <v>460</v>
      </c>
      <c r="B18" s="11" t="s">
        <v>468</v>
      </c>
      <c r="C18" s="18">
        <v>1</v>
      </c>
      <c r="D18" s="18">
        <v>46343.936</v>
      </c>
      <c r="E18" s="18">
        <v>33792.75</v>
      </c>
      <c r="F18" s="18">
        <v>5760.128</v>
      </c>
      <c r="G18" s="18">
        <v>6791.058</v>
      </c>
      <c r="H18" s="18"/>
      <c r="I18" s="18"/>
      <c r="J18" s="18">
        <v>231719.68</v>
      </c>
    </row>
    <row r="19">
      <c r="A19" s="10" t="s">
        <v>461</v>
      </c>
      <c r="B19" s="11" t="s">
        <v>469</v>
      </c>
      <c r="C19" s="18">
        <v>32.42</v>
      </c>
      <c r="D19" s="18">
        <v>43792.75</v>
      </c>
      <c r="E19" s="18">
        <v>33792.75</v>
      </c>
      <c r="F19" s="18">
        <v>5000</v>
      </c>
      <c r="G19" s="18">
        <v>5000</v>
      </c>
      <c r="H19" s="18"/>
      <c r="I19" s="18"/>
      <c r="J19" s="18">
        <v>7098804.78</v>
      </c>
    </row>
    <row r="20">
      <c r="A20" s="10" t="s">
        <v>462</v>
      </c>
      <c r="B20" s="11" t="s">
        <v>469</v>
      </c>
      <c r="C20" s="18">
        <v>5.76</v>
      </c>
      <c r="D20" s="18">
        <v>50952.18605</v>
      </c>
      <c r="E20" s="18">
        <v>39669.75</v>
      </c>
      <c r="F20" s="18">
        <v>5839.91455</v>
      </c>
      <c r="G20" s="18">
        <v>5442.5215</v>
      </c>
      <c r="H20" s="18"/>
      <c r="I20" s="18"/>
      <c r="J20" s="18">
        <v>1467422.96</v>
      </c>
    </row>
    <row r="21">
      <c r="A21" s="10" t="s">
        <v>470</v>
      </c>
      <c r="B21" s="11" t="s">
        <v>471</v>
      </c>
      <c r="C21" s="18">
        <v>2</v>
      </c>
      <c r="D21" s="18">
        <v>50860.272</v>
      </c>
      <c r="E21" s="18">
        <v>39669.75</v>
      </c>
      <c r="F21" s="18">
        <v>5761.889</v>
      </c>
      <c r="G21" s="18">
        <v>5428.633</v>
      </c>
      <c r="H21" s="18"/>
      <c r="I21" s="18"/>
      <c r="J21" s="18">
        <v>508602.72</v>
      </c>
    </row>
    <row r="22">
      <c r="A22" s="10" t="s">
        <v>472</v>
      </c>
      <c r="B22" s="11" t="s">
        <v>473</v>
      </c>
      <c r="C22" s="18">
        <v>1.5</v>
      </c>
      <c r="D22" s="18">
        <v>45169.59134</v>
      </c>
      <c r="E22" s="18">
        <v>33792.75</v>
      </c>
      <c r="F22" s="18">
        <v>5760.128</v>
      </c>
      <c r="G22" s="18">
        <v>5616.71334</v>
      </c>
      <c r="H22" s="18"/>
      <c r="I22" s="18"/>
      <c r="J22" s="18">
        <v>338771.94</v>
      </c>
    </row>
    <row r="23">
      <c r="A23" s="10" t="s">
        <v>474</v>
      </c>
      <c r="B23" s="11" t="s">
        <v>475</v>
      </c>
      <c r="C23" s="18">
        <v>4.5</v>
      </c>
      <c r="D23" s="18">
        <v>45455.0469</v>
      </c>
      <c r="E23" s="18">
        <v>33792.75</v>
      </c>
      <c r="F23" s="18">
        <v>5760.128</v>
      </c>
      <c r="G23" s="18">
        <v>5902.1689</v>
      </c>
      <c r="H23" s="18"/>
      <c r="I23" s="18"/>
      <c r="J23" s="18">
        <v>1022738.56</v>
      </c>
    </row>
    <row r="24">
      <c r="A24" s="10" t="s">
        <v>476</v>
      </c>
      <c r="B24" s="11" t="s">
        <v>477</v>
      </c>
      <c r="C24" s="18">
        <v>2</v>
      </c>
      <c r="D24" s="18">
        <v>42843.936</v>
      </c>
      <c r="E24" s="18">
        <v>33792.75</v>
      </c>
      <c r="F24" s="18">
        <v>5760.128</v>
      </c>
      <c r="G24" s="18">
        <v>3291.058</v>
      </c>
      <c r="H24" s="18"/>
      <c r="I24" s="18"/>
      <c r="J24" s="18">
        <v>428439.36</v>
      </c>
    </row>
    <row r="25">
      <c r="A25" s="10" t="s">
        <v>478</v>
      </c>
      <c r="B25" s="11" t="s">
        <v>477</v>
      </c>
      <c r="C25" s="18">
        <v>2</v>
      </c>
      <c r="D25" s="18">
        <v>50885.263</v>
      </c>
      <c r="E25" s="18">
        <v>31372</v>
      </c>
      <c r="F25" s="18">
        <v>10347.5</v>
      </c>
      <c r="G25" s="18">
        <v>9165.763</v>
      </c>
      <c r="H25" s="18"/>
      <c r="I25" s="18"/>
      <c r="J25" s="18">
        <v>508852.63</v>
      </c>
    </row>
    <row r="26">
      <c r="A26" s="10" t="s">
        <v>479</v>
      </c>
      <c r="B26" s="11" t="s">
        <v>480</v>
      </c>
      <c r="C26" s="18">
        <v>2</v>
      </c>
      <c r="D26" s="18">
        <v>36436.336</v>
      </c>
      <c r="E26" s="18">
        <v>22976.8</v>
      </c>
      <c r="F26" s="18">
        <v>0</v>
      </c>
      <c r="G26" s="18">
        <v>13459.536</v>
      </c>
      <c r="H26" s="18"/>
      <c r="I26" s="18"/>
      <c r="J26" s="18">
        <v>364363.36</v>
      </c>
    </row>
    <row r="27">
      <c r="A27" s="10" t="s">
        <v>481</v>
      </c>
      <c r="B27" s="11" t="s">
        <v>482</v>
      </c>
      <c r="C27" s="18">
        <v>1</v>
      </c>
      <c r="D27" s="18">
        <v>37288.6</v>
      </c>
      <c r="E27" s="18">
        <v>24930</v>
      </c>
      <c r="F27" s="18">
        <v>0</v>
      </c>
      <c r="G27" s="18">
        <v>12358.6</v>
      </c>
      <c r="H27" s="18"/>
      <c r="I27" s="18"/>
      <c r="J27" s="18">
        <v>186443</v>
      </c>
    </row>
    <row r="28">
      <c r="A28" s="10" t="s">
        <v>483</v>
      </c>
      <c r="B28" s="11" t="s">
        <v>484</v>
      </c>
      <c r="C28" s="18">
        <v>3</v>
      </c>
      <c r="D28" s="18">
        <v>19621.9333</v>
      </c>
      <c r="E28" s="18">
        <v>17930</v>
      </c>
      <c r="F28" s="18">
        <v>0</v>
      </c>
      <c r="G28" s="18">
        <v>1691.9333</v>
      </c>
      <c r="H28" s="18"/>
      <c r="I28" s="18"/>
      <c r="J28" s="18">
        <v>294329</v>
      </c>
    </row>
    <row r="29">
      <c r="A29" s="10" t="s">
        <v>485</v>
      </c>
      <c r="B29" s="11" t="s">
        <v>486</v>
      </c>
      <c r="C29" s="18">
        <v>2</v>
      </c>
      <c r="D29" s="18">
        <v>28288.6</v>
      </c>
      <c r="E29" s="18">
        <v>17930</v>
      </c>
      <c r="F29" s="18">
        <v>0</v>
      </c>
      <c r="G29" s="18">
        <v>10358.6</v>
      </c>
      <c r="H29" s="18"/>
      <c r="I29" s="18"/>
      <c r="J29" s="18">
        <v>282886</v>
      </c>
    </row>
    <row r="30">
      <c r="A30" s="10" t="s">
        <v>487</v>
      </c>
      <c r="B30" s="11" t="s">
        <v>488</v>
      </c>
      <c r="C30" s="18">
        <v>2</v>
      </c>
      <c r="D30" s="18">
        <v>26288.6</v>
      </c>
      <c r="E30" s="18">
        <v>17930</v>
      </c>
      <c r="F30" s="18">
        <v>0</v>
      </c>
      <c r="G30" s="18">
        <v>8358.6</v>
      </c>
      <c r="H30" s="18"/>
      <c r="I30" s="18"/>
      <c r="J30" s="18">
        <v>262886</v>
      </c>
    </row>
    <row r="31">
      <c r="A31" s="10" t="s">
        <v>489</v>
      </c>
      <c r="B31" s="11" t="s">
        <v>490</v>
      </c>
      <c r="C31" s="18">
        <v>2</v>
      </c>
      <c r="D31" s="18">
        <v>26288.6</v>
      </c>
      <c r="E31" s="18">
        <v>17930</v>
      </c>
      <c r="F31" s="18">
        <v>0</v>
      </c>
      <c r="G31" s="18">
        <v>8358.6</v>
      </c>
      <c r="H31" s="18"/>
      <c r="I31" s="18"/>
      <c r="J31" s="18">
        <v>262886</v>
      </c>
    </row>
    <row r="32">
      <c r="A32" s="10" t="s">
        <v>491</v>
      </c>
      <c r="B32" s="11" t="s">
        <v>492</v>
      </c>
      <c r="C32" s="18">
        <v>8.86</v>
      </c>
      <c r="D32" s="18">
        <v>32319.4474</v>
      </c>
      <c r="E32" s="18">
        <v>17930</v>
      </c>
      <c r="F32" s="18">
        <v>0</v>
      </c>
      <c r="G32" s="18">
        <v>14389.4474</v>
      </c>
      <c r="H32" s="18"/>
      <c r="I32" s="18"/>
      <c r="J32" s="18">
        <v>1431751.52</v>
      </c>
    </row>
    <row r="33">
      <c r="A33" s="10" t="s">
        <v>493</v>
      </c>
      <c r="B33" s="11" t="s">
        <v>467</v>
      </c>
      <c r="C33" s="18">
        <v>1</v>
      </c>
      <c r="D33" s="18">
        <v>22288.6</v>
      </c>
      <c r="E33" s="18">
        <v>17930</v>
      </c>
      <c r="F33" s="18">
        <v>0</v>
      </c>
      <c r="G33" s="18">
        <v>4358.6</v>
      </c>
      <c r="H33" s="18"/>
      <c r="I33" s="18"/>
      <c r="J33" s="18">
        <v>111443</v>
      </c>
    </row>
    <row r="34">
      <c r="A34" s="10" t="s">
        <v>494</v>
      </c>
      <c r="B34" s="11" t="s">
        <v>495</v>
      </c>
      <c r="C34" s="18">
        <v>8.5</v>
      </c>
      <c r="D34" s="18">
        <v>27959.9322</v>
      </c>
      <c r="E34" s="18">
        <v>17930</v>
      </c>
      <c r="F34" s="18">
        <v>1177.2</v>
      </c>
      <c r="G34" s="18">
        <v>8852.7322</v>
      </c>
      <c r="H34" s="18"/>
      <c r="I34" s="18"/>
      <c r="J34" s="18">
        <v>1188297.12</v>
      </c>
    </row>
    <row r="35">
      <c r="A35" s="10" t="s">
        <v>496</v>
      </c>
      <c r="B35" s="11" t="s">
        <v>497</v>
      </c>
      <c r="C35" s="18">
        <v>4</v>
      </c>
      <c r="D35" s="18">
        <v>26288.6</v>
      </c>
      <c r="E35" s="18">
        <v>17930</v>
      </c>
      <c r="F35" s="18">
        <v>0</v>
      </c>
      <c r="G35" s="18">
        <v>8358.6</v>
      </c>
      <c r="H35" s="18"/>
      <c r="I35" s="18"/>
      <c r="J35" s="18">
        <v>525772</v>
      </c>
    </row>
    <row r="36">
      <c r="A36" s="10" t="s">
        <v>498</v>
      </c>
      <c r="B36" s="11" t="s">
        <v>499</v>
      </c>
      <c r="C36" s="18">
        <v>2.37</v>
      </c>
      <c r="D36" s="18">
        <v>19976.3637</v>
      </c>
      <c r="E36" s="18">
        <v>17930</v>
      </c>
      <c r="F36" s="18">
        <v>0</v>
      </c>
      <c r="G36" s="18">
        <v>2046.3637</v>
      </c>
      <c r="H36" s="18"/>
      <c r="I36" s="18"/>
      <c r="J36" s="18">
        <v>236719.91</v>
      </c>
    </row>
    <row r="37">
      <c r="A37" s="10" t="s">
        <v>500</v>
      </c>
      <c r="B37" s="11" t="s">
        <v>501</v>
      </c>
      <c r="C37" s="18">
        <v>1</v>
      </c>
      <c r="D37" s="18">
        <v>18288.6</v>
      </c>
      <c r="E37" s="18">
        <v>17930</v>
      </c>
      <c r="F37" s="18">
        <v>0</v>
      </c>
      <c r="G37" s="18">
        <v>358.6</v>
      </c>
      <c r="H37" s="18"/>
      <c r="I37" s="18">
        <v>1</v>
      </c>
      <c r="J37" s="18">
        <v>91443</v>
      </c>
    </row>
    <row r="38" ht="25" customHeight="1">
      <c r="A38" s="26" t="s">
        <v>502</v>
      </c>
      <c r="B38" s="26"/>
      <c r="C38" s="22" t="s">
        <v>82</v>
      </c>
      <c r="D38" s="22">
        <f>SUBTOTAL(9,D11:D37)</f>
      </c>
      <c r="E38" s="22" t="s">
        <v>82</v>
      </c>
      <c r="F38" s="22" t="s">
        <v>82</v>
      </c>
      <c r="G38" s="22" t="s">
        <v>82</v>
      </c>
      <c r="H38" s="22" t="s">
        <v>82</v>
      </c>
      <c r="I38" s="22" t="s">
        <v>82</v>
      </c>
      <c r="J38" s="22">
        <f>SUBTOTAL(9,J11:J37)</f>
      </c>
    </row>
    <row r="39" ht="25" customHeight="1">
</row>
    <row r="40" ht="25" customHeight="1">
      <c r="A40" s="23" t="s">
        <v>441</v>
      </c>
      <c r="B40" s="23"/>
      <c r="C40" s="24" t="s">
        <v>155</v>
      </c>
      <c r="D40" s="24"/>
      <c r="E40" s="24"/>
      <c r="F40" s="24"/>
      <c r="G40" s="24"/>
      <c r="H40" s="24"/>
      <c r="I40" s="24"/>
      <c r="J40" s="24"/>
    </row>
    <row r="41" ht="25" customHeight="1">
      <c r="A41" s="23" t="s">
        <v>442</v>
      </c>
      <c r="B41" s="23"/>
      <c r="C41" s="24" t="s">
        <v>503</v>
      </c>
      <c r="D41" s="24"/>
      <c r="E41" s="24"/>
      <c r="F41" s="24"/>
      <c r="G41" s="24"/>
      <c r="H41" s="24"/>
      <c r="I41" s="24"/>
      <c r="J41" s="24"/>
    </row>
    <row r="42" ht="25" customHeight="1">
      <c r="A42" s="23" t="s">
        <v>444</v>
      </c>
      <c r="B42" s="23"/>
      <c r="C42" s="24" t="s">
        <v>415</v>
      </c>
      <c r="D42" s="24"/>
      <c r="E42" s="24"/>
      <c r="F42" s="24"/>
      <c r="G42" s="24"/>
      <c r="H42" s="24"/>
      <c r="I42" s="24"/>
      <c r="J42" s="24"/>
    </row>
    <row r="43" ht="25" customHeight="1">
      <c r="A43" s="6" t="s">
        <v>445</v>
      </c>
      <c r="B43" s="6"/>
      <c r="C43" s="6"/>
      <c r="D43" s="6"/>
      <c r="E43" s="6"/>
      <c r="F43" s="6"/>
      <c r="G43" s="6"/>
      <c r="H43" s="6"/>
      <c r="I43" s="6"/>
      <c r="J43" s="6"/>
    </row>
    <row r="44" ht="25" customHeight="1">
</row>
    <row r="45" ht="50" customHeight="1">
      <c r="A45" s="10" t="s">
        <v>351</v>
      </c>
      <c r="B45" s="10" t="s">
        <v>446</v>
      </c>
      <c r="C45" s="10" t="s">
        <v>447</v>
      </c>
      <c r="D45" s="10" t="s">
        <v>448</v>
      </c>
      <c r="E45" s="10"/>
      <c r="F45" s="10"/>
      <c r="G45" s="10"/>
      <c r="H45" s="10" t="s">
        <v>449</v>
      </c>
      <c r="I45" s="10" t="s">
        <v>450</v>
      </c>
      <c r="J45" s="10" t="s">
        <v>451</v>
      </c>
    </row>
    <row r="46" ht="50" customHeight="1">
      <c r="A46" s="10"/>
      <c r="B46" s="10"/>
      <c r="C46" s="10"/>
      <c r="D46" s="10" t="s">
        <v>452</v>
      </c>
      <c r="E46" s="10" t="s">
        <v>453</v>
      </c>
      <c r="F46" s="10"/>
      <c r="G46" s="10"/>
      <c r="H46" s="10"/>
      <c r="I46" s="10"/>
      <c r="J46" s="10"/>
    </row>
    <row r="47" ht="50" customHeight="1">
      <c r="A47" s="10"/>
      <c r="B47" s="10"/>
      <c r="C47" s="10"/>
      <c r="D47" s="10"/>
      <c r="E47" s="10" t="s">
        <v>454</v>
      </c>
      <c r="F47" s="10" t="s">
        <v>455</v>
      </c>
      <c r="G47" s="10" t="s">
        <v>456</v>
      </c>
      <c r="H47" s="10"/>
      <c r="I47" s="10"/>
      <c r="J47" s="10"/>
    </row>
    <row r="48" ht="25" customHeight="1">
      <c r="A48" s="10" t="s">
        <v>357</v>
      </c>
      <c r="B48" s="10" t="s">
        <v>59</v>
      </c>
      <c r="C48" s="10" t="s">
        <v>457</v>
      </c>
      <c r="D48" s="10" t="s">
        <v>62</v>
      </c>
      <c r="E48" s="10" t="s">
        <v>67</v>
      </c>
      <c r="F48" s="10" t="s">
        <v>458</v>
      </c>
      <c r="G48" s="10" t="s">
        <v>459</v>
      </c>
      <c r="H48" s="10" t="s">
        <v>460</v>
      </c>
      <c r="I48" s="10" t="s">
        <v>461</v>
      </c>
      <c r="J48" s="10" t="s">
        <v>462</v>
      </c>
    </row>
    <row r="49">
      <c r="A49" s="10" t="s">
        <v>504</v>
      </c>
      <c r="B49" s="11" t="s">
        <v>505</v>
      </c>
      <c r="C49" s="18">
        <v>10</v>
      </c>
      <c r="D49" s="18">
        <v>13499.0222</v>
      </c>
      <c r="E49" s="18">
        <v>13499.0222</v>
      </c>
      <c r="F49" s="18">
        <v>0</v>
      </c>
      <c r="G49" s="18">
        <v>0</v>
      </c>
      <c r="H49" s="18"/>
      <c r="I49" s="18">
        <v>1</v>
      </c>
      <c r="J49" s="18">
        <v>1214912</v>
      </c>
    </row>
    <row r="50" ht="25" customHeight="1">
      <c r="A50" s="26" t="s">
        <v>502</v>
      </c>
      <c r="B50" s="26"/>
      <c r="C50" s="22" t="s">
        <v>82</v>
      </c>
      <c r="D50" s="22">
        <f>SUBTOTAL(9,D49:D49)</f>
      </c>
      <c r="E50" s="22" t="s">
        <v>82</v>
      </c>
      <c r="F50" s="22" t="s">
        <v>82</v>
      </c>
      <c r="G50" s="22" t="s">
        <v>82</v>
      </c>
      <c r="H50" s="22" t="s">
        <v>82</v>
      </c>
      <c r="I50" s="22" t="s">
        <v>82</v>
      </c>
      <c r="J50" s="22">
        <f>SUBTOTAL(9,J49:J49)</f>
      </c>
    </row>
    <row r="51" ht="20" customHeight="1">
</row>
    <row r="52" ht="25" customHeight="1">
      <c r="A52" s="23" t="s">
        <v>444</v>
      </c>
      <c r="B52" s="23"/>
      <c r="C52" s="24" t="s">
        <v>418</v>
      </c>
      <c r="D52" s="24"/>
      <c r="E52" s="24"/>
      <c r="F52" s="24"/>
      <c r="G52" s="24"/>
      <c r="H52" s="24"/>
      <c r="I52" s="24"/>
      <c r="J52" s="24"/>
    </row>
    <row r="53" ht="25" customHeight="1">
      <c r="A53" s="6" t="s">
        <v>445</v>
      </c>
      <c r="B53" s="6"/>
      <c r="C53" s="6"/>
      <c r="D53" s="6"/>
      <c r="E53" s="6"/>
      <c r="F53" s="6"/>
      <c r="G53" s="6"/>
      <c r="H53" s="6"/>
      <c r="I53" s="6"/>
      <c r="J53" s="6"/>
    </row>
    <row r="54" ht="25" customHeight="1">
</row>
    <row r="55" ht="50" customHeight="1">
      <c r="A55" s="10" t="s">
        <v>351</v>
      </c>
      <c r="B55" s="10" t="s">
        <v>446</v>
      </c>
      <c r="C55" s="10" t="s">
        <v>447</v>
      </c>
      <c r="D55" s="10" t="s">
        <v>448</v>
      </c>
      <c r="E55" s="10"/>
      <c r="F55" s="10"/>
      <c r="G55" s="10"/>
      <c r="H55" s="10" t="s">
        <v>449</v>
      </c>
      <c r="I55" s="10" t="s">
        <v>450</v>
      </c>
      <c r="J55" s="10" t="s">
        <v>451</v>
      </c>
    </row>
    <row r="56" ht="50" customHeight="1">
      <c r="A56" s="10"/>
      <c r="B56" s="10"/>
      <c r="C56" s="10"/>
      <c r="D56" s="10" t="s">
        <v>452</v>
      </c>
      <c r="E56" s="10" t="s">
        <v>453</v>
      </c>
      <c r="F56" s="10"/>
      <c r="G56" s="10"/>
      <c r="H56" s="10"/>
      <c r="I56" s="10"/>
      <c r="J56" s="10"/>
    </row>
    <row r="57" ht="50" customHeight="1">
      <c r="A57" s="10"/>
      <c r="B57" s="10"/>
      <c r="C57" s="10"/>
      <c r="D57" s="10"/>
      <c r="E57" s="10" t="s">
        <v>454</v>
      </c>
      <c r="F57" s="10" t="s">
        <v>455</v>
      </c>
      <c r="G57" s="10" t="s">
        <v>456</v>
      </c>
      <c r="H57" s="10"/>
      <c r="I57" s="10"/>
      <c r="J57" s="10"/>
    </row>
    <row r="58" ht="20" customHeight="1">
      <c r="A58" s="10" t="s">
        <v>56</v>
      </c>
      <c r="B58" s="10" t="s">
        <v>56</v>
      </c>
      <c r="C58" s="10" t="s">
        <v>56</v>
      </c>
      <c r="D58" s="10" t="s">
        <v>56</v>
      </c>
      <c r="E58" s="10" t="s">
        <v>56</v>
      </c>
      <c r="F58" s="10" t="s">
        <v>56</v>
      </c>
      <c r="G58" s="10" t="s">
        <v>56</v>
      </c>
      <c r="H58" s="10" t="s">
        <v>56</v>
      </c>
      <c r="I58" s="10" t="s">
        <v>56</v>
      </c>
      <c r="J58" s="10" t="s">
        <v>56</v>
      </c>
    </row>
    <row r="59" ht="20" customHeight="1">
</row>
    <row r="60" ht="25" customHeight="1">
      <c r="A60" s="23" t="s">
        <v>444</v>
      </c>
      <c r="B60" s="23"/>
      <c r="C60" s="24" t="s">
        <v>421</v>
      </c>
      <c r="D60" s="24"/>
      <c r="E60" s="24"/>
      <c r="F60" s="24"/>
      <c r="G60" s="24"/>
      <c r="H60" s="24"/>
      <c r="I60" s="24"/>
      <c r="J60" s="24"/>
    </row>
    <row r="61" ht="25" customHeight="1">
      <c r="A61" s="6" t="s">
        <v>445</v>
      </c>
      <c r="B61" s="6"/>
      <c r="C61" s="6"/>
      <c r="D61" s="6"/>
      <c r="E61" s="6"/>
      <c r="F61" s="6"/>
      <c r="G61" s="6"/>
      <c r="H61" s="6"/>
      <c r="I61" s="6"/>
      <c r="J61" s="6"/>
    </row>
    <row r="62" ht="25" customHeight="1">
</row>
    <row r="63" ht="50" customHeight="1">
      <c r="A63" s="10" t="s">
        <v>351</v>
      </c>
      <c r="B63" s="10" t="s">
        <v>446</v>
      </c>
      <c r="C63" s="10" t="s">
        <v>447</v>
      </c>
      <c r="D63" s="10" t="s">
        <v>448</v>
      </c>
      <c r="E63" s="10"/>
      <c r="F63" s="10"/>
      <c r="G63" s="10"/>
      <c r="H63" s="10" t="s">
        <v>449</v>
      </c>
      <c r="I63" s="10" t="s">
        <v>450</v>
      </c>
      <c r="J63" s="10" t="s">
        <v>451</v>
      </c>
    </row>
    <row r="64" ht="50" customHeight="1">
      <c r="A64" s="10"/>
      <c r="B64" s="10"/>
      <c r="C64" s="10"/>
      <c r="D64" s="10" t="s">
        <v>452</v>
      </c>
      <c r="E64" s="10" t="s">
        <v>453</v>
      </c>
      <c r="F64" s="10"/>
      <c r="G64" s="10"/>
      <c r="H64" s="10"/>
      <c r="I64" s="10"/>
      <c r="J64" s="10"/>
    </row>
    <row r="65" ht="50" customHeight="1">
      <c r="A65" s="10"/>
      <c r="B65" s="10"/>
      <c r="C65" s="10"/>
      <c r="D65" s="10"/>
      <c r="E65" s="10" t="s">
        <v>454</v>
      </c>
      <c r="F65" s="10" t="s">
        <v>455</v>
      </c>
      <c r="G65" s="10" t="s">
        <v>456</v>
      </c>
      <c r="H65" s="10"/>
      <c r="I65" s="10"/>
      <c r="J65" s="10"/>
    </row>
    <row r="66" ht="20" customHeight="1">
      <c r="A66" s="10" t="s">
        <v>56</v>
      </c>
      <c r="B66" s="10" t="s">
        <v>56</v>
      </c>
      <c r="C66" s="10" t="s">
        <v>56</v>
      </c>
      <c r="D66" s="10" t="s">
        <v>56</v>
      </c>
      <c r="E66" s="10" t="s">
        <v>56</v>
      </c>
      <c r="F66" s="10" t="s">
        <v>56</v>
      </c>
      <c r="G66" s="10" t="s">
        <v>56</v>
      </c>
      <c r="H66" s="10" t="s">
        <v>56</v>
      </c>
      <c r="I66" s="10" t="s">
        <v>56</v>
      </c>
      <c r="J66" s="10" t="s">
        <v>56</v>
      </c>
    </row>
    <row r="67" ht="25" customHeight="1">
</row>
    <row r="68" ht="20" customHeight="1">
      <c r="A68" s="23" t="s">
        <v>441</v>
      </c>
      <c r="B68" s="23"/>
      <c r="C68" s="24" t="s">
        <v>155</v>
      </c>
      <c r="D68" s="24"/>
      <c r="E68" s="24"/>
      <c r="F68" s="24"/>
      <c r="G68" s="24"/>
    </row>
    <row r="69" ht="20" customHeight="1">
      <c r="A69" s="23" t="s">
        <v>442</v>
      </c>
      <c r="B69" s="23"/>
      <c r="C69" s="24" t="s">
        <v>443</v>
      </c>
      <c r="D69" s="24"/>
      <c r="E69" s="24"/>
      <c r="F69" s="24"/>
      <c r="G69" s="24"/>
    </row>
    <row r="70" ht="25" customHeight="1">
      <c r="A70" s="23" t="s">
        <v>444</v>
      </c>
      <c r="B70" s="23"/>
      <c r="C70" s="24" t="s">
        <v>415</v>
      </c>
      <c r="D70" s="24"/>
      <c r="E70" s="24"/>
      <c r="F70" s="24"/>
      <c r="G70" s="24"/>
    </row>
    <row r="71" ht="15" customHeight="1">
</row>
    <row r="72" ht="50" customHeight="1">
      <c r="A72" s="6" t="s">
        <v>506</v>
      </c>
      <c r="B72" s="6"/>
      <c r="C72" s="6"/>
      <c r="D72" s="6"/>
      <c r="E72" s="6"/>
      <c r="F72" s="6"/>
      <c r="G72" s="6"/>
    </row>
    <row r="73" ht="15" customHeight="1">
</row>
    <row r="74" ht="50" customHeight="1">
      <c r="A74" s="10" t="s">
        <v>351</v>
      </c>
      <c r="B74" s="10" t="s">
        <v>44</v>
      </c>
      <c r="C74" s="10"/>
      <c r="D74" s="10"/>
      <c r="E74" s="10" t="s">
        <v>507</v>
      </c>
      <c r="F74" s="10" t="s">
        <v>508</v>
      </c>
      <c r="G74" s="10" t="s">
        <v>509</v>
      </c>
    </row>
    <row r="75" ht="15" customHeight="1">
      <c r="A75" s="10">
        <v>1</v>
      </c>
      <c r="B75" s="10">
        <v>2</v>
      </c>
      <c r="C75" s="10"/>
      <c r="D75" s="10"/>
      <c r="E75" s="10">
        <v>3</v>
      </c>
      <c r="F75" s="10">
        <v>4</v>
      </c>
      <c r="G75" s="10">
        <v>5</v>
      </c>
    </row>
    <row r="76" ht="20" customHeight="1">
      <c r="A76" s="10" t="s">
        <v>357</v>
      </c>
      <c r="B76" s="11" t="s">
        <v>510</v>
      </c>
      <c r="C76" s="11"/>
      <c r="D76" s="11"/>
      <c r="E76" s="18">
        <v>2000</v>
      </c>
      <c r="F76" s="18">
        <v>10</v>
      </c>
      <c r="G76" s="18">
        <v>20000</v>
      </c>
    </row>
    <row r="77" ht="20" customHeight="1">
      <c r="A77" s="10" t="s">
        <v>357</v>
      </c>
      <c r="B77" s="11" t="s">
        <v>510</v>
      </c>
      <c r="C77" s="11"/>
      <c r="D77" s="11"/>
      <c r="E77" s="18">
        <v>2000</v>
      </c>
      <c r="F77" s="18">
        <v>50</v>
      </c>
      <c r="G77" s="18">
        <v>100000</v>
      </c>
    </row>
    <row r="78" ht="20" customHeight="1">
      <c r="A78" s="10" t="s">
        <v>357</v>
      </c>
      <c r="B78" s="11" t="s">
        <v>510</v>
      </c>
      <c r="C78" s="11"/>
      <c r="D78" s="11"/>
      <c r="E78" s="18">
        <v>2000</v>
      </c>
      <c r="F78" s="18">
        <v>5</v>
      </c>
      <c r="G78" s="18">
        <v>10000</v>
      </c>
    </row>
    <row r="79" ht="25" customHeight="1">
      <c r="A79" s="26" t="s">
        <v>502</v>
      </c>
      <c r="B79" s="26"/>
      <c r="C79" s="26"/>
      <c r="D79" s="26"/>
      <c r="E79" s="26"/>
      <c r="F79" s="26"/>
      <c r="G79" s="22">
        <f>SUBTOTAL(9,G76:G78)</f>
      </c>
    </row>
    <row r="80" ht="20" customHeight="1">
</row>
    <row r="81" ht="25" customHeight="1">
      <c r="A81" s="23" t="s">
        <v>444</v>
      </c>
      <c r="B81" s="23"/>
      <c r="C81" s="24" t="s">
        <v>418</v>
      </c>
      <c r="D81" s="24"/>
      <c r="E81" s="24"/>
      <c r="F81" s="24"/>
      <c r="G81" s="24"/>
    </row>
    <row r="82" ht="15" customHeight="1">
</row>
    <row r="83" ht="50" customHeight="1">
      <c r="A83" s="6" t="s">
        <v>506</v>
      </c>
      <c r="B83" s="6"/>
      <c r="C83" s="6"/>
      <c r="D83" s="6"/>
      <c r="E83" s="6"/>
      <c r="F83" s="6"/>
      <c r="G83" s="6"/>
    </row>
    <row r="84" ht="15" customHeight="1">
</row>
    <row r="85" ht="50" customHeight="1">
      <c r="A85" s="10" t="s">
        <v>351</v>
      </c>
      <c r="B85" s="10" t="s">
        <v>44</v>
      </c>
      <c r="C85" s="10"/>
      <c r="D85" s="10"/>
      <c r="E85" s="10" t="s">
        <v>507</v>
      </c>
      <c r="F85" s="10" t="s">
        <v>508</v>
      </c>
      <c r="G85" s="10" t="s">
        <v>509</v>
      </c>
    </row>
    <row r="86" ht="20" customHeight="1">
      <c r="A86" s="10" t="s">
        <v>56</v>
      </c>
      <c r="B86" s="10" t="s">
        <v>56</v>
      </c>
      <c r="C86" s="10"/>
      <c r="D86" s="10"/>
      <c r="E86" s="10" t="s">
        <v>56</v>
      </c>
      <c r="F86" s="10" t="s">
        <v>56</v>
      </c>
      <c r="G86" s="10" t="s">
        <v>56</v>
      </c>
    </row>
    <row r="87" ht="20" customHeight="1">
</row>
    <row r="88" ht="25" customHeight="1">
      <c r="A88" s="23" t="s">
        <v>444</v>
      </c>
      <c r="B88" s="23"/>
      <c r="C88" s="24" t="s">
        <v>421</v>
      </c>
      <c r="D88" s="24"/>
      <c r="E88" s="24"/>
      <c r="F88" s="24"/>
      <c r="G88" s="24"/>
    </row>
    <row r="89" ht="15" customHeight="1">
</row>
    <row r="90" ht="50" customHeight="1">
      <c r="A90" s="6" t="s">
        <v>506</v>
      </c>
      <c r="B90" s="6"/>
      <c r="C90" s="6"/>
      <c r="D90" s="6"/>
      <c r="E90" s="6"/>
      <c r="F90" s="6"/>
      <c r="G90" s="6"/>
    </row>
    <row r="91" ht="15" customHeight="1">
</row>
    <row r="92" ht="50" customHeight="1">
      <c r="A92" s="10" t="s">
        <v>351</v>
      </c>
      <c r="B92" s="10" t="s">
        <v>44</v>
      </c>
      <c r="C92" s="10"/>
      <c r="D92" s="10"/>
      <c r="E92" s="10" t="s">
        <v>507</v>
      </c>
      <c r="F92" s="10" t="s">
        <v>508</v>
      </c>
      <c r="G92" s="10" t="s">
        <v>509</v>
      </c>
    </row>
    <row r="93" ht="20" customHeight="1">
      <c r="A93" s="10" t="s">
        <v>56</v>
      </c>
      <c r="B93" s="10" t="s">
        <v>56</v>
      </c>
      <c r="C93" s="10"/>
      <c r="D93" s="10"/>
      <c r="E93" s="10" t="s">
        <v>56</v>
      </c>
      <c r="F93" s="10" t="s">
        <v>56</v>
      </c>
      <c r="G93" s="10" t="s">
        <v>56</v>
      </c>
    </row>
  </sheetData>
  <sheetProtection password="D613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38:B38"/>
    <mergeCell ref="A40:B40"/>
    <mergeCell ref="C40:J40"/>
    <mergeCell ref="A41:B41"/>
    <mergeCell ref="C41:J41"/>
    <mergeCell ref="A42:B42"/>
    <mergeCell ref="C42:J42"/>
    <mergeCell ref="A43:J43"/>
    <mergeCell ref="A45:A47"/>
    <mergeCell ref="B45:B47"/>
    <mergeCell ref="C45:C47"/>
    <mergeCell ref="D45:G45"/>
    <mergeCell ref="H45:H47"/>
    <mergeCell ref="I45:I47"/>
    <mergeCell ref="J45:J47"/>
    <mergeCell ref="D46:D47"/>
    <mergeCell ref="E46:G46"/>
    <mergeCell ref="A50:B50"/>
    <mergeCell ref="A52:B52"/>
    <mergeCell ref="C52:J52"/>
    <mergeCell ref="A53:J53"/>
    <mergeCell ref="A55:A57"/>
    <mergeCell ref="B55:B57"/>
    <mergeCell ref="C55:C57"/>
    <mergeCell ref="D55:G55"/>
    <mergeCell ref="H55:H57"/>
    <mergeCell ref="I55:I57"/>
    <mergeCell ref="J55:J57"/>
    <mergeCell ref="D56:D57"/>
    <mergeCell ref="E56:G56"/>
    <mergeCell ref="A60:B60"/>
    <mergeCell ref="C60:J60"/>
    <mergeCell ref="A61:J61"/>
    <mergeCell ref="A63:A65"/>
    <mergeCell ref="B63:B65"/>
    <mergeCell ref="C63:C65"/>
    <mergeCell ref="D63:G63"/>
    <mergeCell ref="H63:H65"/>
    <mergeCell ref="I63:I65"/>
    <mergeCell ref="J63:J65"/>
    <mergeCell ref="D64:D65"/>
    <mergeCell ref="E64:G64"/>
    <mergeCell ref="A68:B68"/>
    <mergeCell ref="C68:G68"/>
    <mergeCell ref="A69:B69"/>
    <mergeCell ref="C69:G69"/>
    <mergeCell ref="A70:B70"/>
    <mergeCell ref="C70:G70"/>
    <mergeCell ref="A72:G72"/>
    <mergeCell ref="B74:D74"/>
    <mergeCell ref="B75:D75"/>
    <mergeCell ref="B76:D76"/>
    <mergeCell ref="B77:D77"/>
    <mergeCell ref="B78:D78"/>
    <mergeCell ref="A79:F79"/>
    <mergeCell ref="A81:B81"/>
    <mergeCell ref="C81:G81"/>
    <mergeCell ref="A83:G83"/>
    <mergeCell ref="B85:D85"/>
    <mergeCell ref="B86:D86"/>
    <mergeCell ref="A88:B88"/>
    <mergeCell ref="C88:G88"/>
    <mergeCell ref="A90:G90"/>
    <mergeCell ref="B92:D92"/>
    <mergeCell ref="B93:D93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&amp;K00-00923881.H_4.228856</oddHeader>
    <oddFooter>&amp;L&amp;L&amp;"Verdana,����������"&amp;K000000&amp;L&amp;"Verdana,����������"&amp;K00-014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0" customHeight="1">
</row>
    <row r="2" ht="25" customHeight="1">
      <c r="A2" s="23" t="s">
        <v>444</v>
      </c>
      <c r="B2" s="23"/>
      <c r="C2" s="24" t="s">
        <v>415</v>
      </c>
      <c r="D2" s="24"/>
      <c r="E2" s="24"/>
      <c r="F2" s="24"/>
      <c r="G2" s="24"/>
    </row>
    <row r="3" ht="15" customHeight="1">
</row>
    <row r="4" ht="25" customHeight="1">
      <c r="A4" s="6" t="s">
        <v>511</v>
      </c>
      <c r="B4" s="6"/>
      <c r="C4" s="6"/>
      <c r="D4" s="6"/>
      <c r="E4" s="6"/>
      <c r="F4" s="6"/>
      <c r="G4" s="6"/>
    </row>
    <row r="5" ht="15" customHeight="1">
</row>
    <row r="6" ht="50" customHeight="1">
      <c r="A6" s="10" t="s">
        <v>351</v>
      </c>
      <c r="B6" s="10" t="s">
        <v>512</v>
      </c>
      <c r="C6" s="10"/>
      <c r="D6" s="10" t="s">
        <v>513</v>
      </c>
      <c r="E6" s="10" t="s">
        <v>514</v>
      </c>
      <c r="F6" s="10" t="s">
        <v>515</v>
      </c>
      <c r="G6" s="10" t="s">
        <v>516</v>
      </c>
    </row>
    <row r="7" ht="20" customHeight="1">
      <c r="A7" s="10" t="s">
        <v>56</v>
      </c>
      <c r="B7" s="10" t="s">
        <v>56</v>
      </c>
      <c r="C7" s="10"/>
      <c r="D7" s="10" t="s">
        <v>56</v>
      </c>
      <c r="E7" s="10" t="s">
        <v>56</v>
      </c>
      <c r="F7" s="10" t="s">
        <v>56</v>
      </c>
      <c r="G7" s="10" t="s">
        <v>56</v>
      </c>
    </row>
    <row r="8" ht="20" customHeight="1">
</row>
    <row r="9" ht="25" customHeight="1">
      <c r="A9" s="23" t="s">
        <v>444</v>
      </c>
      <c r="B9" s="23"/>
      <c r="C9" s="24" t="s">
        <v>418</v>
      </c>
      <c r="D9" s="24"/>
      <c r="E9" s="24"/>
      <c r="F9" s="24"/>
      <c r="G9" s="24"/>
    </row>
    <row r="10" ht="15" customHeight="1">
</row>
    <row r="11" ht="25" customHeight="1">
      <c r="A11" s="6" t="s">
        <v>511</v>
      </c>
      <c r="B11" s="6"/>
      <c r="C11" s="6"/>
      <c r="D11" s="6"/>
      <c r="E11" s="6"/>
      <c r="F11" s="6"/>
      <c r="G11" s="6"/>
    </row>
    <row r="12" ht="15" customHeight="1">
</row>
    <row r="13" ht="50" customHeight="1">
      <c r="A13" s="10" t="s">
        <v>351</v>
      </c>
      <c r="B13" s="10" t="s">
        <v>512</v>
      </c>
      <c r="C13" s="10"/>
      <c r="D13" s="10" t="s">
        <v>513</v>
      </c>
      <c r="E13" s="10" t="s">
        <v>514</v>
      </c>
      <c r="F13" s="10" t="s">
        <v>515</v>
      </c>
      <c r="G13" s="10" t="s">
        <v>516</v>
      </c>
    </row>
    <row r="14" ht="20" customHeight="1">
      <c r="A14" s="10" t="s">
        <v>56</v>
      </c>
      <c r="B14" s="10" t="s">
        <v>56</v>
      </c>
      <c r="C14" s="10"/>
      <c r="D14" s="10" t="s">
        <v>56</v>
      </c>
      <c r="E14" s="10" t="s">
        <v>56</v>
      </c>
      <c r="F14" s="10" t="s">
        <v>56</v>
      </c>
      <c r="G14" s="10" t="s">
        <v>56</v>
      </c>
    </row>
    <row r="15" ht="20" customHeight="1">
</row>
    <row r="16" ht="25" customHeight="1">
      <c r="A16" s="23" t="s">
        <v>444</v>
      </c>
      <c r="B16" s="23"/>
      <c r="C16" s="24" t="s">
        <v>421</v>
      </c>
      <c r="D16" s="24"/>
      <c r="E16" s="24"/>
      <c r="F16" s="24"/>
      <c r="G16" s="24"/>
    </row>
    <row r="17" ht="15" customHeight="1">
</row>
    <row r="18" ht="25" customHeight="1">
      <c r="A18" s="6" t="s">
        <v>511</v>
      </c>
      <c r="B18" s="6"/>
      <c r="C18" s="6"/>
      <c r="D18" s="6"/>
      <c r="E18" s="6"/>
      <c r="F18" s="6"/>
      <c r="G18" s="6"/>
    </row>
    <row r="19" ht="15" customHeight="1">
</row>
    <row r="20" ht="50" customHeight="1">
      <c r="A20" s="10" t="s">
        <v>351</v>
      </c>
      <c r="B20" s="10" t="s">
        <v>512</v>
      </c>
      <c r="C20" s="10"/>
      <c r="D20" s="10" t="s">
        <v>513</v>
      </c>
      <c r="E20" s="10" t="s">
        <v>514</v>
      </c>
      <c r="F20" s="10" t="s">
        <v>515</v>
      </c>
      <c r="G20" s="10" t="s">
        <v>516</v>
      </c>
    </row>
    <row r="21" ht="20" customHeight="1">
      <c r="A21" s="10" t="s">
        <v>56</v>
      </c>
      <c r="B21" s="10" t="s">
        <v>56</v>
      </c>
      <c r="C21" s="10"/>
      <c r="D21" s="10" t="s">
        <v>56</v>
      </c>
      <c r="E21" s="10" t="s">
        <v>56</v>
      </c>
      <c r="F21" s="10" t="s">
        <v>56</v>
      </c>
      <c r="G21" s="10" t="s">
        <v>56</v>
      </c>
    </row>
    <row r="22" ht="20" customHeight="1">
</row>
    <row r="23" ht="25" customHeight="1">
      <c r="A23" s="23" t="s">
        <v>444</v>
      </c>
      <c r="B23" s="23"/>
      <c r="C23" s="24" t="s">
        <v>415</v>
      </c>
      <c r="D23" s="24"/>
      <c r="E23" s="24"/>
      <c r="F23" s="24"/>
      <c r="G23" s="24"/>
    </row>
    <row r="24" ht="15" customHeight="1">
</row>
    <row r="25" ht="25" customHeight="1">
      <c r="A25" s="6" t="s">
        <v>517</v>
      </c>
      <c r="B25" s="6"/>
      <c r="C25" s="6"/>
      <c r="D25" s="6"/>
      <c r="E25" s="6"/>
      <c r="F25" s="6"/>
      <c r="G25" s="6"/>
    </row>
    <row r="26" ht="15" customHeight="1">
</row>
    <row r="27" ht="50" customHeight="1">
      <c r="A27" s="10" t="s">
        <v>351</v>
      </c>
      <c r="B27" s="10" t="s">
        <v>512</v>
      </c>
      <c r="C27" s="10"/>
      <c r="D27" s="10" t="s">
        <v>518</v>
      </c>
      <c r="E27" s="10" t="s">
        <v>519</v>
      </c>
      <c r="F27" s="10" t="s">
        <v>520</v>
      </c>
      <c r="G27" s="10" t="s">
        <v>516</v>
      </c>
    </row>
    <row r="28" ht="20" customHeight="1">
      <c r="A28" s="10" t="s">
        <v>56</v>
      </c>
      <c r="B28" s="10" t="s">
        <v>56</v>
      </c>
      <c r="C28" s="10"/>
      <c r="D28" s="10" t="s">
        <v>56</v>
      </c>
      <c r="E28" s="10" t="s">
        <v>56</v>
      </c>
      <c r="F28" s="10" t="s">
        <v>56</v>
      </c>
      <c r="G28" s="10" t="s">
        <v>56</v>
      </c>
    </row>
    <row r="29" ht="20" customHeight="1">
</row>
    <row r="30" ht="25" customHeight="1">
      <c r="A30" s="23" t="s">
        <v>444</v>
      </c>
      <c r="B30" s="23"/>
      <c r="C30" s="24" t="s">
        <v>418</v>
      </c>
      <c r="D30" s="24"/>
      <c r="E30" s="24"/>
      <c r="F30" s="24"/>
      <c r="G30" s="24"/>
    </row>
    <row r="31" ht="15" customHeight="1">
</row>
    <row r="32" ht="25" customHeight="1">
      <c r="A32" s="6" t="s">
        <v>517</v>
      </c>
      <c r="B32" s="6"/>
      <c r="C32" s="6"/>
      <c r="D32" s="6"/>
      <c r="E32" s="6"/>
      <c r="F32" s="6"/>
      <c r="G32" s="6"/>
    </row>
    <row r="33" ht="15" customHeight="1">
</row>
    <row r="34" ht="50" customHeight="1">
      <c r="A34" s="10" t="s">
        <v>351</v>
      </c>
      <c r="B34" s="10" t="s">
        <v>512</v>
      </c>
      <c r="C34" s="10"/>
      <c r="D34" s="10" t="s">
        <v>518</v>
      </c>
      <c r="E34" s="10" t="s">
        <v>519</v>
      </c>
      <c r="F34" s="10" t="s">
        <v>520</v>
      </c>
      <c r="G34" s="10" t="s">
        <v>516</v>
      </c>
    </row>
    <row r="35" ht="20" customHeight="1">
      <c r="A35" s="10" t="s">
        <v>56</v>
      </c>
      <c r="B35" s="10" t="s">
        <v>56</v>
      </c>
      <c r="C35" s="10"/>
      <c r="D35" s="10" t="s">
        <v>56</v>
      </c>
      <c r="E35" s="10" t="s">
        <v>56</v>
      </c>
      <c r="F35" s="10" t="s">
        <v>56</v>
      </c>
      <c r="G35" s="10" t="s">
        <v>56</v>
      </c>
    </row>
    <row r="36" ht="20" customHeight="1">
</row>
    <row r="37" ht="25" customHeight="1">
      <c r="A37" s="23" t="s">
        <v>444</v>
      </c>
      <c r="B37" s="23"/>
      <c r="C37" s="24" t="s">
        <v>421</v>
      </c>
      <c r="D37" s="24"/>
      <c r="E37" s="24"/>
      <c r="F37" s="24"/>
      <c r="G37" s="24"/>
    </row>
    <row r="38" ht="15" customHeight="1">
</row>
    <row r="39" ht="25" customHeight="1">
      <c r="A39" s="6" t="s">
        <v>517</v>
      </c>
      <c r="B39" s="6"/>
      <c r="C39" s="6"/>
      <c r="D39" s="6"/>
      <c r="E39" s="6"/>
      <c r="F39" s="6"/>
      <c r="G39" s="6"/>
    </row>
    <row r="40" ht="15" customHeight="1">
</row>
    <row r="41" ht="50" customHeight="1">
      <c r="A41" s="10" t="s">
        <v>351</v>
      </c>
      <c r="B41" s="10" t="s">
        <v>512</v>
      </c>
      <c r="C41" s="10"/>
      <c r="D41" s="10" t="s">
        <v>518</v>
      </c>
      <c r="E41" s="10" t="s">
        <v>519</v>
      </c>
      <c r="F41" s="10" t="s">
        <v>520</v>
      </c>
      <c r="G41" s="10" t="s">
        <v>516</v>
      </c>
    </row>
    <row r="42" ht="20" customHeight="1">
      <c r="A42" s="10" t="s">
        <v>56</v>
      </c>
      <c r="B42" s="10" t="s">
        <v>56</v>
      </c>
      <c r="C42" s="10"/>
      <c r="D42" s="10" t="s">
        <v>56</v>
      </c>
      <c r="E42" s="10" t="s">
        <v>56</v>
      </c>
      <c r="F42" s="10" t="s">
        <v>56</v>
      </c>
      <c r="G42" s="10" t="s">
        <v>56</v>
      </c>
    </row>
    <row r="43" ht="25" customHeight="1">
</row>
    <row r="44" ht="20" customHeight="1">
      <c r="A44" s="23" t="s">
        <v>441</v>
      </c>
      <c r="B44" s="23"/>
      <c r="C44" s="24" t="s">
        <v>204</v>
      </c>
      <c r="D44" s="24"/>
      <c r="E44" s="24"/>
      <c r="F44" s="24"/>
      <c r="G44" s="24"/>
    </row>
    <row r="45" ht="20" customHeight="1">
      <c r="A45" s="23" t="s">
        <v>442</v>
      </c>
      <c r="B45" s="23"/>
      <c r="C45" s="24" t="s">
        <v>503</v>
      </c>
      <c r="D45" s="24"/>
      <c r="E45" s="24"/>
      <c r="F45" s="24"/>
      <c r="G45" s="24"/>
    </row>
    <row r="46" ht="25" customHeight="1">
      <c r="A46" s="23" t="s">
        <v>444</v>
      </c>
      <c r="B46" s="23"/>
      <c r="C46" s="24" t="s">
        <v>415</v>
      </c>
      <c r="D46" s="24"/>
      <c r="E46" s="24"/>
      <c r="F46" s="24"/>
      <c r="G46" s="24"/>
    </row>
    <row r="47" ht="15" customHeight="1">
</row>
    <row r="48" ht="50" customHeight="1">
      <c r="A48" s="6" t="s">
        <v>521</v>
      </c>
      <c r="B48" s="6"/>
      <c r="C48" s="6"/>
      <c r="D48" s="6"/>
      <c r="E48" s="6"/>
      <c r="F48" s="6"/>
      <c r="G48" s="6"/>
    </row>
    <row r="49" ht="15" customHeight="1">
</row>
    <row r="50" ht="50" customHeight="1">
      <c r="A50" s="10" t="s">
        <v>351</v>
      </c>
      <c r="B50" s="10" t="s">
        <v>522</v>
      </c>
      <c r="C50" s="10"/>
      <c r="D50" s="10"/>
      <c r="E50" s="10"/>
      <c r="F50" s="10" t="s">
        <v>523</v>
      </c>
      <c r="G50" s="10" t="s">
        <v>524</v>
      </c>
    </row>
    <row r="51" ht="15" customHeight="1">
      <c r="A51" s="10">
        <v>1</v>
      </c>
      <c r="B51" s="10">
        <v>2</v>
      </c>
      <c r="C51" s="10"/>
      <c r="D51" s="10"/>
      <c r="E51" s="10"/>
      <c r="F51" s="10">
        <v>3</v>
      </c>
      <c r="G51" s="10">
        <v>4</v>
      </c>
    </row>
    <row r="52" ht="20" customHeight="1">
      <c r="A52" s="10" t="s">
        <v>357</v>
      </c>
      <c r="B52" s="11" t="s">
        <v>525</v>
      </c>
      <c r="C52" s="11"/>
      <c r="D52" s="11"/>
      <c r="E52" s="11"/>
      <c r="F52" s="18">
        <v>275075.43</v>
      </c>
      <c r="G52" s="18">
        <v>275075.43</v>
      </c>
    </row>
    <row r="53" ht="20" customHeight="1">
      <c r="A53" s="10" t="s">
        <v>59</v>
      </c>
      <c r="B53" s="11" t="s">
        <v>526</v>
      </c>
      <c r="C53" s="11"/>
      <c r="D53" s="11"/>
      <c r="E53" s="11"/>
      <c r="F53" s="18">
        <v>55704</v>
      </c>
      <c r="G53" s="18">
        <v>55704</v>
      </c>
    </row>
    <row r="54" ht="20" customHeight="1">
      <c r="A54" s="10" t="s">
        <v>457</v>
      </c>
      <c r="B54" s="11" t="s">
        <v>527</v>
      </c>
      <c r="C54" s="11"/>
      <c r="D54" s="11"/>
      <c r="E54" s="11"/>
      <c r="F54" s="18">
        <v>33924</v>
      </c>
      <c r="G54" s="18">
        <v>33924</v>
      </c>
    </row>
    <row r="55" ht="25" customHeight="1">
      <c r="A55" s="26" t="s">
        <v>502</v>
      </c>
      <c r="B55" s="26"/>
      <c r="C55" s="26"/>
      <c r="D55" s="26"/>
      <c r="E55" s="26"/>
      <c r="F55" s="26"/>
      <c r="G55" s="22">
        <f>SUBTOTAL(9,G52:G54)</f>
      </c>
    </row>
    <row r="56" ht="25" customHeight="1">
</row>
    <row r="57" ht="20" customHeight="1">
      <c r="A57" s="23" t="s">
        <v>441</v>
      </c>
      <c r="B57" s="23"/>
      <c r="C57" s="24" t="s">
        <v>204</v>
      </c>
      <c r="D57" s="24"/>
      <c r="E57" s="24"/>
      <c r="F57" s="24"/>
      <c r="G57" s="24"/>
    </row>
    <row r="58" ht="20" customHeight="1">
      <c r="A58" s="23" t="s">
        <v>442</v>
      </c>
      <c r="B58" s="23"/>
      <c r="C58" s="24" t="s">
        <v>443</v>
      </c>
      <c r="D58" s="24"/>
      <c r="E58" s="24"/>
      <c r="F58" s="24"/>
      <c r="G58" s="24"/>
    </row>
    <row r="59" ht="25" customHeight="1">
      <c r="A59" s="23" t="s">
        <v>444</v>
      </c>
      <c r="B59" s="23"/>
      <c r="C59" s="24" t="s">
        <v>415</v>
      </c>
      <c r="D59" s="24"/>
      <c r="E59" s="24"/>
      <c r="F59" s="24"/>
      <c r="G59" s="24"/>
    </row>
    <row r="60" ht="15" customHeight="1">
</row>
    <row r="61" ht="50" customHeight="1">
      <c r="A61" s="6" t="s">
        <v>521</v>
      </c>
      <c r="B61" s="6"/>
      <c r="C61" s="6"/>
      <c r="D61" s="6"/>
      <c r="E61" s="6"/>
      <c r="F61" s="6"/>
      <c r="G61" s="6"/>
    </row>
    <row r="62" ht="15" customHeight="1">
</row>
    <row r="63" ht="50" customHeight="1">
      <c r="A63" s="10" t="s">
        <v>351</v>
      </c>
      <c r="B63" s="10" t="s">
        <v>522</v>
      </c>
      <c r="C63" s="10"/>
      <c r="D63" s="10"/>
      <c r="E63" s="10"/>
      <c r="F63" s="10" t="s">
        <v>523</v>
      </c>
      <c r="G63" s="10" t="s">
        <v>524</v>
      </c>
    </row>
    <row r="64" ht="15" customHeight="1">
      <c r="A64" s="10">
        <v>1</v>
      </c>
      <c r="B64" s="10">
        <v>2</v>
      </c>
      <c r="C64" s="10"/>
      <c r="D64" s="10"/>
      <c r="E64" s="10"/>
      <c r="F64" s="10">
        <v>3</v>
      </c>
      <c r="G64" s="10">
        <v>4</v>
      </c>
    </row>
    <row r="65" ht="20" customHeight="1">
      <c r="A65" s="10" t="s">
        <v>357</v>
      </c>
      <c r="B65" s="11" t="s">
        <v>525</v>
      </c>
      <c r="C65" s="11"/>
      <c r="D65" s="11"/>
      <c r="E65" s="11"/>
      <c r="F65" s="18">
        <v>858660</v>
      </c>
      <c r="G65" s="18">
        <v>858660</v>
      </c>
    </row>
    <row r="66" ht="20" customHeight="1">
      <c r="A66" s="10" t="s">
        <v>357</v>
      </c>
      <c r="B66" s="11" t="s">
        <v>525</v>
      </c>
      <c r="C66" s="11"/>
      <c r="D66" s="11"/>
      <c r="E66" s="11"/>
      <c r="F66" s="18">
        <v>2467080</v>
      </c>
      <c r="G66" s="18">
        <v>2467080</v>
      </c>
    </row>
    <row r="67" ht="20" customHeight="1">
      <c r="A67" s="10" t="s">
        <v>357</v>
      </c>
      <c r="B67" s="11" t="s">
        <v>525</v>
      </c>
      <c r="C67" s="11"/>
      <c r="D67" s="11"/>
      <c r="E67" s="11"/>
      <c r="F67" s="18">
        <v>1091376.66</v>
      </c>
      <c r="G67" s="18">
        <v>1091376.66</v>
      </c>
    </row>
    <row r="68" ht="20" customHeight="1">
      <c r="A68" s="10" t="s">
        <v>59</v>
      </c>
      <c r="B68" s="11" t="s">
        <v>526</v>
      </c>
      <c r="C68" s="11"/>
      <c r="D68" s="11"/>
      <c r="E68" s="11"/>
      <c r="F68" s="18">
        <v>571914</v>
      </c>
      <c r="G68" s="18">
        <v>571914</v>
      </c>
    </row>
    <row r="69" ht="20" customHeight="1">
      <c r="A69" s="10" t="s">
        <v>59</v>
      </c>
      <c r="B69" s="11" t="s">
        <v>526</v>
      </c>
      <c r="C69" s="11"/>
      <c r="D69" s="11"/>
      <c r="E69" s="11"/>
      <c r="F69" s="18">
        <v>253000.95</v>
      </c>
      <c r="G69" s="18">
        <v>253000.95</v>
      </c>
    </row>
    <row r="70" ht="20" customHeight="1">
      <c r="A70" s="10" t="s">
        <v>59</v>
      </c>
      <c r="B70" s="11" t="s">
        <v>526</v>
      </c>
      <c r="C70" s="11"/>
      <c r="D70" s="11"/>
      <c r="E70" s="11"/>
      <c r="F70" s="18">
        <v>199053</v>
      </c>
      <c r="G70" s="18">
        <v>199053</v>
      </c>
    </row>
    <row r="71" ht="20" customHeight="1">
      <c r="A71" s="10" t="s">
        <v>457</v>
      </c>
      <c r="B71" s="11" t="s">
        <v>527</v>
      </c>
      <c r="C71" s="11"/>
      <c r="D71" s="11"/>
      <c r="E71" s="11"/>
      <c r="F71" s="18">
        <v>348006</v>
      </c>
      <c r="G71" s="18">
        <v>348006</v>
      </c>
    </row>
    <row r="72" ht="20" customHeight="1">
      <c r="A72" s="10" t="s">
        <v>457</v>
      </c>
      <c r="B72" s="11" t="s">
        <v>527</v>
      </c>
      <c r="C72" s="11"/>
      <c r="D72" s="11"/>
      <c r="E72" s="11"/>
      <c r="F72" s="18">
        <v>121287</v>
      </c>
      <c r="G72" s="18">
        <v>121287</v>
      </c>
    </row>
    <row r="73" ht="20" customHeight="1">
      <c r="A73" s="10" t="s">
        <v>457</v>
      </c>
      <c r="B73" s="11" t="s">
        <v>527</v>
      </c>
      <c r="C73" s="11"/>
      <c r="D73" s="11"/>
      <c r="E73" s="11"/>
      <c r="F73" s="18">
        <v>151519.39</v>
      </c>
      <c r="G73" s="18">
        <v>151519.39</v>
      </c>
    </row>
    <row r="74" ht="25" customHeight="1">
      <c r="A74" s="26" t="s">
        <v>502</v>
      </c>
      <c r="B74" s="26"/>
      <c r="C74" s="26"/>
      <c r="D74" s="26"/>
      <c r="E74" s="26"/>
      <c r="F74" s="26"/>
      <c r="G74" s="22">
        <f>SUBTOTAL(9,G65:G73)</f>
      </c>
    </row>
    <row r="75" ht="20" customHeight="1">
</row>
    <row r="76" ht="25" customHeight="1">
      <c r="A76" s="23" t="s">
        <v>444</v>
      </c>
      <c r="B76" s="23"/>
      <c r="C76" s="24" t="s">
        <v>418</v>
      </c>
      <c r="D76" s="24"/>
      <c r="E76" s="24"/>
      <c r="F76" s="24"/>
      <c r="G76" s="24"/>
    </row>
    <row r="77" ht="15" customHeight="1">
</row>
    <row r="78" ht="50" customHeight="1">
      <c r="A78" s="6" t="s">
        <v>521</v>
      </c>
      <c r="B78" s="6"/>
      <c r="C78" s="6"/>
      <c r="D78" s="6"/>
      <c r="E78" s="6"/>
      <c r="F78" s="6"/>
      <c r="G78" s="6"/>
    </row>
    <row r="79" ht="15" customHeight="1">
</row>
    <row r="80" ht="50" customHeight="1">
      <c r="A80" s="10" t="s">
        <v>351</v>
      </c>
      <c r="B80" s="10" t="s">
        <v>522</v>
      </c>
      <c r="C80" s="10"/>
      <c r="D80" s="10"/>
      <c r="E80" s="10"/>
      <c r="F80" s="10" t="s">
        <v>523</v>
      </c>
      <c r="G80" s="10" t="s">
        <v>524</v>
      </c>
    </row>
    <row r="81" ht="20" customHeight="1">
      <c r="A81" s="10" t="s">
        <v>56</v>
      </c>
      <c r="B81" s="10" t="s">
        <v>56</v>
      </c>
      <c r="C81" s="10"/>
      <c r="D81" s="10"/>
      <c r="E81" s="10"/>
      <c r="F81" s="10" t="s">
        <v>56</v>
      </c>
      <c r="G81" s="10" t="s">
        <v>56</v>
      </c>
    </row>
    <row r="82" ht="20" customHeight="1">
</row>
    <row r="83" ht="25" customHeight="1">
      <c r="A83" s="23" t="s">
        <v>444</v>
      </c>
      <c r="B83" s="23"/>
      <c r="C83" s="24" t="s">
        <v>421</v>
      </c>
      <c r="D83" s="24"/>
      <c r="E83" s="24"/>
      <c r="F83" s="24"/>
      <c r="G83" s="24"/>
    </row>
    <row r="84" ht="15" customHeight="1">
</row>
    <row r="85" ht="50" customHeight="1">
      <c r="A85" s="6" t="s">
        <v>521</v>
      </c>
      <c r="B85" s="6"/>
      <c r="C85" s="6"/>
      <c r="D85" s="6"/>
      <c r="E85" s="6"/>
      <c r="F85" s="6"/>
      <c r="G85" s="6"/>
    </row>
    <row r="86" ht="15" customHeight="1">
</row>
    <row r="87" ht="50" customHeight="1">
      <c r="A87" s="10" t="s">
        <v>351</v>
      </c>
      <c r="B87" s="10" t="s">
        <v>522</v>
      </c>
      <c r="C87" s="10"/>
      <c r="D87" s="10"/>
      <c r="E87" s="10"/>
      <c r="F87" s="10" t="s">
        <v>523</v>
      </c>
      <c r="G87" s="10" t="s">
        <v>524</v>
      </c>
    </row>
    <row r="88" ht="20" customHeight="1">
      <c r="A88" s="10" t="s">
        <v>56</v>
      </c>
      <c r="B88" s="10" t="s">
        <v>56</v>
      </c>
      <c r="C88" s="10"/>
      <c r="D88" s="10"/>
      <c r="E88" s="10"/>
      <c r="F88" s="10" t="s">
        <v>56</v>
      </c>
      <c r="G88" s="10" t="s">
        <v>56</v>
      </c>
    </row>
    <row r="89" ht="20" customHeight="1">
</row>
    <row r="90" ht="25" customHeight="1">
      <c r="A90" s="23" t="s">
        <v>444</v>
      </c>
      <c r="B90" s="23"/>
      <c r="C90" s="24" t="s">
        <v>415</v>
      </c>
      <c r="D90" s="24"/>
      <c r="E90" s="24"/>
      <c r="F90" s="24"/>
      <c r="G90" s="24"/>
    </row>
    <row r="91" ht="15" customHeight="1">
</row>
    <row r="92" ht="50" customHeight="1">
      <c r="A92" s="6" t="s">
        <v>528</v>
      </c>
      <c r="B92" s="6"/>
      <c r="C92" s="6"/>
      <c r="D92" s="6"/>
      <c r="E92" s="6"/>
      <c r="F92" s="6"/>
      <c r="G92" s="6"/>
    </row>
    <row r="93" ht="15" customHeight="1">
</row>
    <row r="94" ht="50" customHeight="1">
      <c r="A94" s="10" t="s">
        <v>351</v>
      </c>
      <c r="B94" s="10" t="s">
        <v>44</v>
      </c>
      <c r="C94" s="10"/>
      <c r="D94" s="10"/>
      <c r="E94" s="10" t="s">
        <v>507</v>
      </c>
      <c r="F94" s="10" t="s">
        <v>508</v>
      </c>
      <c r="G94" s="10" t="s">
        <v>509</v>
      </c>
    </row>
    <row r="95" ht="20" customHeight="1">
      <c r="A95" s="10" t="s">
        <v>56</v>
      </c>
      <c r="B95" s="10" t="s">
        <v>56</v>
      </c>
      <c r="C95" s="10"/>
      <c r="D95" s="10"/>
      <c r="E95" s="10" t="s">
        <v>56</v>
      </c>
      <c r="F95" s="10" t="s">
        <v>56</v>
      </c>
      <c r="G95" s="10" t="s">
        <v>56</v>
      </c>
    </row>
    <row r="96" ht="20" customHeight="1">
</row>
    <row r="97" ht="25" customHeight="1">
      <c r="A97" s="23" t="s">
        <v>444</v>
      </c>
      <c r="B97" s="23"/>
      <c r="C97" s="24" t="s">
        <v>418</v>
      </c>
      <c r="D97" s="24"/>
      <c r="E97" s="24"/>
      <c r="F97" s="24"/>
      <c r="G97" s="24"/>
    </row>
    <row r="98" ht="15" customHeight="1">
</row>
    <row r="99" ht="50" customHeight="1">
      <c r="A99" s="6" t="s">
        <v>528</v>
      </c>
      <c r="B99" s="6"/>
      <c r="C99" s="6"/>
      <c r="D99" s="6"/>
      <c r="E99" s="6"/>
      <c r="F99" s="6"/>
      <c r="G99" s="6"/>
    </row>
    <row r="100" ht="15" customHeight="1">
</row>
    <row r="101" ht="50" customHeight="1">
      <c r="A101" s="10" t="s">
        <v>351</v>
      </c>
      <c r="B101" s="10" t="s">
        <v>44</v>
      </c>
      <c r="C101" s="10"/>
      <c r="D101" s="10"/>
      <c r="E101" s="10" t="s">
        <v>507</v>
      </c>
      <c r="F101" s="10" t="s">
        <v>508</v>
      </c>
      <c r="G101" s="10" t="s">
        <v>509</v>
      </c>
    </row>
    <row r="102" ht="20" customHeight="1">
      <c r="A102" s="10" t="s">
        <v>56</v>
      </c>
      <c r="B102" s="10" t="s">
        <v>56</v>
      </c>
      <c r="C102" s="10"/>
      <c r="D102" s="10"/>
      <c r="E102" s="10" t="s">
        <v>56</v>
      </c>
      <c r="F102" s="10" t="s">
        <v>56</v>
      </c>
      <c r="G102" s="10" t="s">
        <v>56</v>
      </c>
    </row>
    <row r="103" ht="20" customHeight="1">
</row>
    <row r="104" ht="25" customHeight="1">
      <c r="A104" s="23" t="s">
        <v>444</v>
      </c>
      <c r="B104" s="23"/>
      <c r="C104" s="24" t="s">
        <v>421</v>
      </c>
      <c r="D104" s="24"/>
      <c r="E104" s="24"/>
      <c r="F104" s="24"/>
      <c r="G104" s="24"/>
    </row>
    <row r="105" ht="15" customHeight="1">
</row>
    <row r="106" ht="50" customHeight="1">
      <c r="A106" s="6" t="s">
        <v>528</v>
      </c>
      <c r="B106" s="6"/>
      <c r="C106" s="6"/>
      <c r="D106" s="6"/>
      <c r="E106" s="6"/>
      <c r="F106" s="6"/>
      <c r="G106" s="6"/>
    </row>
    <row r="107" ht="15" customHeight="1">
</row>
    <row r="108" ht="50" customHeight="1">
      <c r="A108" s="10" t="s">
        <v>351</v>
      </c>
      <c r="B108" s="10" t="s">
        <v>44</v>
      </c>
      <c r="C108" s="10"/>
      <c r="D108" s="10"/>
      <c r="E108" s="10" t="s">
        <v>507</v>
      </c>
      <c r="F108" s="10" t="s">
        <v>508</v>
      </c>
      <c r="G108" s="10" t="s">
        <v>509</v>
      </c>
    </row>
    <row r="109" ht="20" customHeight="1">
      <c r="A109" s="10" t="s">
        <v>56</v>
      </c>
      <c r="B109" s="10" t="s">
        <v>56</v>
      </c>
      <c r="C109" s="10"/>
      <c r="D109" s="10"/>
      <c r="E109" s="10" t="s">
        <v>56</v>
      </c>
      <c r="F109" s="10" t="s">
        <v>56</v>
      </c>
      <c r="G109" s="10" t="s">
        <v>56</v>
      </c>
    </row>
    <row r="110" ht="20" customHeight="1">
</row>
    <row r="111" ht="25" customHeight="1">
      <c r="A111" s="23" t="s">
        <v>444</v>
      </c>
      <c r="B111" s="23"/>
      <c r="C111" s="24" t="s">
        <v>415</v>
      </c>
      <c r="D111" s="24"/>
      <c r="E111" s="24"/>
      <c r="F111" s="24"/>
      <c r="G111" s="24"/>
    </row>
    <row r="112" ht="15" customHeight="1">
</row>
    <row r="113" ht="25" customHeight="1">
      <c r="A113" s="6" t="s">
        <v>529</v>
      </c>
      <c r="B113" s="6"/>
      <c r="C113" s="6"/>
      <c r="D113" s="6"/>
      <c r="E113" s="6"/>
      <c r="F113" s="6"/>
      <c r="G113" s="6"/>
    </row>
    <row r="114" ht="15" customHeight="1">
</row>
    <row r="115" ht="60" customHeight="1">
      <c r="A115" s="10" t="s">
        <v>351</v>
      </c>
      <c r="B115" s="10" t="s">
        <v>512</v>
      </c>
      <c r="C115" s="10"/>
      <c r="D115" s="10"/>
      <c r="E115" s="10" t="s">
        <v>530</v>
      </c>
      <c r="F115" s="10" t="s">
        <v>531</v>
      </c>
      <c r="G115" s="10" t="s">
        <v>532</v>
      </c>
    </row>
    <row r="116" ht="20" customHeight="1">
      <c r="A116" s="10" t="s">
        <v>56</v>
      </c>
      <c r="B116" s="10" t="s">
        <v>56</v>
      </c>
      <c r="C116" s="10"/>
      <c r="D116" s="10"/>
      <c r="E116" s="10" t="s">
        <v>56</v>
      </c>
      <c r="F116" s="10" t="s">
        <v>56</v>
      </c>
      <c r="G116" s="10" t="s">
        <v>56</v>
      </c>
    </row>
    <row r="117" ht="20" customHeight="1">
</row>
    <row r="118" ht="25" customHeight="1">
      <c r="A118" s="23" t="s">
        <v>444</v>
      </c>
      <c r="B118" s="23"/>
      <c r="C118" s="24" t="s">
        <v>418</v>
      </c>
      <c r="D118" s="24"/>
      <c r="E118" s="24"/>
      <c r="F118" s="24"/>
      <c r="G118" s="24"/>
    </row>
    <row r="119" ht="15" customHeight="1">
</row>
    <row r="120" ht="25" customHeight="1">
      <c r="A120" s="6" t="s">
        <v>529</v>
      </c>
      <c r="B120" s="6"/>
      <c r="C120" s="6"/>
      <c r="D120" s="6"/>
      <c r="E120" s="6"/>
      <c r="F120" s="6"/>
      <c r="G120" s="6"/>
    </row>
    <row r="121" ht="15" customHeight="1">
</row>
    <row r="122" ht="60" customHeight="1">
      <c r="A122" s="10" t="s">
        <v>351</v>
      </c>
      <c r="B122" s="10" t="s">
        <v>512</v>
      </c>
      <c r="C122" s="10"/>
      <c r="D122" s="10"/>
      <c r="E122" s="10" t="s">
        <v>530</v>
      </c>
      <c r="F122" s="10" t="s">
        <v>531</v>
      </c>
      <c r="G122" s="10" t="s">
        <v>532</v>
      </c>
    </row>
    <row r="123" ht="20" customHeight="1">
      <c r="A123" s="10" t="s">
        <v>56</v>
      </c>
      <c r="B123" s="10" t="s">
        <v>56</v>
      </c>
      <c r="C123" s="10"/>
      <c r="D123" s="10"/>
      <c r="E123" s="10" t="s">
        <v>56</v>
      </c>
      <c r="F123" s="10" t="s">
        <v>56</v>
      </c>
      <c r="G123" s="10" t="s">
        <v>56</v>
      </c>
    </row>
    <row r="124" ht="20" customHeight="1">
</row>
    <row r="125" ht="25" customHeight="1">
      <c r="A125" s="23" t="s">
        <v>444</v>
      </c>
      <c r="B125" s="23"/>
      <c r="C125" s="24" t="s">
        <v>421</v>
      </c>
      <c r="D125" s="24"/>
      <c r="E125" s="24"/>
      <c r="F125" s="24"/>
      <c r="G125" s="24"/>
    </row>
    <row r="126" ht="15" customHeight="1">
</row>
    <row r="127" ht="25" customHeight="1">
      <c r="A127" s="6" t="s">
        <v>529</v>
      </c>
      <c r="B127" s="6"/>
      <c r="C127" s="6"/>
      <c r="D127" s="6"/>
      <c r="E127" s="6"/>
      <c r="F127" s="6"/>
      <c r="G127" s="6"/>
    </row>
    <row r="128" ht="15" customHeight="1">
</row>
    <row r="129" ht="60" customHeight="1">
      <c r="A129" s="10" t="s">
        <v>351</v>
      </c>
      <c r="B129" s="10" t="s">
        <v>512</v>
      </c>
      <c r="C129" s="10"/>
      <c r="D129" s="10"/>
      <c r="E129" s="10" t="s">
        <v>530</v>
      </c>
      <c r="F129" s="10" t="s">
        <v>531</v>
      </c>
      <c r="G129" s="10" t="s">
        <v>532</v>
      </c>
    </row>
    <row r="130" ht="20" customHeight="1">
      <c r="A130" s="10" t="s">
        <v>56</v>
      </c>
      <c r="B130" s="10" t="s">
        <v>56</v>
      </c>
      <c r="C130" s="10"/>
      <c r="D130" s="10"/>
      <c r="E130" s="10" t="s">
        <v>56</v>
      </c>
      <c r="F130" s="10" t="s">
        <v>56</v>
      </c>
      <c r="G130" s="10" t="s">
        <v>56</v>
      </c>
    </row>
    <row r="131" ht="20" customHeight="1">
</row>
    <row r="132" ht="25" customHeight="1">
      <c r="A132" s="23" t="s">
        <v>444</v>
      </c>
      <c r="B132" s="23"/>
      <c r="C132" s="24" t="s">
        <v>415</v>
      </c>
      <c r="D132" s="24"/>
      <c r="E132" s="24"/>
      <c r="F132" s="24"/>
      <c r="G132" s="24"/>
    </row>
    <row r="133" ht="15" customHeight="1">
</row>
    <row r="134" ht="25" customHeight="1">
      <c r="A134" s="6" t="s">
        <v>533</v>
      </c>
      <c r="B134" s="6"/>
      <c r="C134" s="6"/>
      <c r="D134" s="6"/>
      <c r="E134" s="6"/>
      <c r="F134" s="6"/>
      <c r="G134" s="6"/>
    </row>
    <row r="135" ht="15" customHeight="1">
</row>
    <row r="136" ht="50" customHeight="1">
      <c r="A136" s="10" t="s">
        <v>351</v>
      </c>
      <c r="B136" s="10" t="s">
        <v>44</v>
      </c>
      <c r="C136" s="10"/>
      <c r="D136" s="10"/>
      <c r="E136" s="10" t="s">
        <v>507</v>
      </c>
      <c r="F136" s="10" t="s">
        <v>508</v>
      </c>
      <c r="G136" s="10" t="s">
        <v>509</v>
      </c>
    </row>
    <row r="137" ht="20" customHeight="1">
      <c r="A137" s="10" t="s">
        <v>56</v>
      </c>
      <c r="B137" s="10" t="s">
        <v>56</v>
      </c>
      <c r="C137" s="10"/>
      <c r="D137" s="10"/>
      <c r="E137" s="10" t="s">
        <v>56</v>
      </c>
      <c r="F137" s="10" t="s">
        <v>56</v>
      </c>
      <c r="G137" s="10" t="s">
        <v>56</v>
      </c>
    </row>
    <row r="138" ht="20" customHeight="1">
</row>
    <row r="139" ht="25" customHeight="1">
      <c r="A139" s="23" t="s">
        <v>444</v>
      </c>
      <c r="B139" s="23"/>
      <c r="C139" s="24" t="s">
        <v>418</v>
      </c>
      <c r="D139" s="24"/>
      <c r="E139" s="24"/>
      <c r="F139" s="24"/>
      <c r="G139" s="24"/>
    </row>
    <row r="140" ht="15" customHeight="1">
</row>
    <row r="141" ht="25" customHeight="1">
      <c r="A141" s="6" t="s">
        <v>533</v>
      </c>
      <c r="B141" s="6"/>
      <c r="C141" s="6"/>
      <c r="D141" s="6"/>
      <c r="E141" s="6"/>
      <c r="F141" s="6"/>
      <c r="G141" s="6"/>
    </row>
    <row r="142" ht="15" customHeight="1">
</row>
    <row r="143" ht="50" customHeight="1">
      <c r="A143" s="10" t="s">
        <v>351</v>
      </c>
      <c r="B143" s="10" t="s">
        <v>44</v>
      </c>
      <c r="C143" s="10"/>
      <c r="D143" s="10"/>
      <c r="E143" s="10" t="s">
        <v>507</v>
      </c>
      <c r="F143" s="10" t="s">
        <v>508</v>
      </c>
      <c r="G143" s="10" t="s">
        <v>509</v>
      </c>
    </row>
    <row r="144" ht="20" customHeight="1">
      <c r="A144" s="10" t="s">
        <v>56</v>
      </c>
      <c r="B144" s="10" t="s">
        <v>56</v>
      </c>
      <c r="C144" s="10"/>
      <c r="D144" s="10"/>
      <c r="E144" s="10" t="s">
        <v>56</v>
      </c>
      <c r="F144" s="10" t="s">
        <v>56</v>
      </c>
      <c r="G144" s="10" t="s">
        <v>56</v>
      </c>
    </row>
    <row r="145" ht="20" customHeight="1">
</row>
    <row r="146" ht="25" customHeight="1">
      <c r="A146" s="23" t="s">
        <v>444</v>
      </c>
      <c r="B146" s="23"/>
      <c r="C146" s="24" t="s">
        <v>421</v>
      </c>
      <c r="D146" s="24"/>
      <c r="E146" s="24"/>
      <c r="F146" s="24"/>
      <c r="G146" s="24"/>
    </row>
    <row r="147" ht="15" customHeight="1">
</row>
    <row r="148" ht="25" customHeight="1">
      <c r="A148" s="6" t="s">
        <v>533</v>
      </c>
      <c r="B148" s="6"/>
      <c r="C148" s="6"/>
      <c r="D148" s="6"/>
      <c r="E148" s="6"/>
      <c r="F148" s="6"/>
      <c r="G148" s="6"/>
    </row>
    <row r="149" ht="15" customHeight="1">
</row>
    <row r="150" ht="50" customHeight="1">
      <c r="A150" s="10" t="s">
        <v>351</v>
      </c>
      <c r="B150" s="10" t="s">
        <v>44</v>
      </c>
      <c r="C150" s="10"/>
      <c r="D150" s="10"/>
      <c r="E150" s="10" t="s">
        <v>507</v>
      </c>
      <c r="F150" s="10" t="s">
        <v>508</v>
      </c>
      <c r="G150" s="10" t="s">
        <v>509</v>
      </c>
    </row>
    <row r="151" ht="20" customHeight="1">
      <c r="A151" s="10" t="s">
        <v>56</v>
      </c>
      <c r="B151" s="10" t="s">
        <v>56</v>
      </c>
      <c r="C151" s="10"/>
      <c r="D151" s="10"/>
      <c r="E151" s="10" t="s">
        <v>56</v>
      </c>
      <c r="F151" s="10" t="s">
        <v>56</v>
      </c>
      <c r="G151" s="10" t="s">
        <v>56</v>
      </c>
    </row>
    <row r="152" ht="20" customHeight="1">
</row>
    <row r="153" ht="25" customHeight="1">
      <c r="A153" s="23" t="s">
        <v>444</v>
      </c>
      <c r="B153" s="23"/>
      <c r="C153" s="24" t="s">
        <v>415</v>
      </c>
      <c r="D153" s="24"/>
      <c r="E153" s="24"/>
      <c r="F153" s="24"/>
      <c r="G153" s="24"/>
    </row>
    <row r="154" ht="15" customHeight="1">
</row>
    <row r="155" ht="25" customHeight="1">
      <c r="A155" s="6" t="s">
        <v>534</v>
      </c>
      <c r="B155" s="6"/>
      <c r="C155" s="6"/>
      <c r="D155" s="6"/>
      <c r="E155" s="6"/>
      <c r="F155" s="6"/>
      <c r="G155" s="6"/>
    </row>
    <row r="156" ht="15" customHeight="1">
</row>
    <row r="157" ht="50" customHeight="1">
      <c r="A157" s="10" t="s">
        <v>351</v>
      </c>
      <c r="B157" s="10" t="s">
        <v>44</v>
      </c>
      <c r="C157" s="10"/>
      <c r="D157" s="10"/>
      <c r="E157" s="10" t="s">
        <v>507</v>
      </c>
      <c r="F157" s="10" t="s">
        <v>508</v>
      </c>
      <c r="G157" s="10" t="s">
        <v>509</v>
      </c>
    </row>
    <row r="158" ht="20" customHeight="1">
      <c r="A158" s="10" t="s">
        <v>56</v>
      </c>
      <c r="B158" s="10" t="s">
        <v>56</v>
      </c>
      <c r="C158" s="10"/>
      <c r="D158" s="10"/>
      <c r="E158" s="10" t="s">
        <v>56</v>
      </c>
      <c r="F158" s="10" t="s">
        <v>56</v>
      </c>
      <c r="G158" s="10" t="s">
        <v>56</v>
      </c>
    </row>
    <row r="159" ht="20" customHeight="1">
</row>
    <row r="160" ht="25" customHeight="1">
      <c r="A160" s="23" t="s">
        <v>444</v>
      </c>
      <c r="B160" s="23"/>
      <c r="C160" s="24" t="s">
        <v>418</v>
      </c>
      <c r="D160" s="24"/>
      <c r="E160" s="24"/>
      <c r="F160" s="24"/>
      <c r="G160" s="24"/>
    </row>
    <row r="161" ht="15" customHeight="1">
</row>
    <row r="162" ht="25" customHeight="1">
      <c r="A162" s="6" t="s">
        <v>534</v>
      </c>
      <c r="B162" s="6"/>
      <c r="C162" s="6"/>
      <c r="D162" s="6"/>
      <c r="E162" s="6"/>
      <c r="F162" s="6"/>
      <c r="G162" s="6"/>
    </row>
    <row r="163" ht="15" customHeight="1">
</row>
    <row r="164" ht="50" customHeight="1">
      <c r="A164" s="10" t="s">
        <v>351</v>
      </c>
      <c r="B164" s="10" t="s">
        <v>44</v>
      </c>
      <c r="C164" s="10"/>
      <c r="D164" s="10"/>
      <c r="E164" s="10" t="s">
        <v>507</v>
      </c>
      <c r="F164" s="10" t="s">
        <v>508</v>
      </c>
      <c r="G164" s="10" t="s">
        <v>509</v>
      </c>
    </row>
    <row r="165" ht="20" customHeight="1">
      <c r="A165" s="10" t="s">
        <v>56</v>
      </c>
      <c r="B165" s="10" t="s">
        <v>56</v>
      </c>
      <c r="C165" s="10"/>
      <c r="D165" s="10"/>
      <c r="E165" s="10" t="s">
        <v>56</v>
      </c>
      <c r="F165" s="10" t="s">
        <v>56</v>
      </c>
      <c r="G165" s="10" t="s">
        <v>56</v>
      </c>
    </row>
    <row r="166" ht="20" customHeight="1">
</row>
    <row r="167" ht="25" customHeight="1">
      <c r="A167" s="23" t="s">
        <v>444</v>
      </c>
      <c r="B167" s="23"/>
      <c r="C167" s="24" t="s">
        <v>421</v>
      </c>
      <c r="D167" s="24"/>
      <c r="E167" s="24"/>
      <c r="F167" s="24"/>
      <c r="G167" s="24"/>
    </row>
    <row r="168" ht="15" customHeight="1">
</row>
    <row r="169" ht="25" customHeight="1">
      <c r="A169" s="6" t="s">
        <v>534</v>
      </c>
      <c r="B169" s="6"/>
      <c r="C169" s="6"/>
      <c r="D169" s="6"/>
      <c r="E169" s="6"/>
      <c r="F169" s="6"/>
      <c r="G169" s="6"/>
    </row>
    <row r="170" ht="15" customHeight="1">
</row>
    <row r="171" ht="50" customHeight="1">
      <c r="A171" s="10" t="s">
        <v>351</v>
      </c>
      <c r="B171" s="10" t="s">
        <v>44</v>
      </c>
      <c r="C171" s="10"/>
      <c r="D171" s="10"/>
      <c r="E171" s="10" t="s">
        <v>507</v>
      </c>
      <c r="F171" s="10" t="s">
        <v>508</v>
      </c>
      <c r="G171" s="10" t="s">
        <v>509</v>
      </c>
    </row>
    <row r="172" ht="20" customHeight="1">
      <c r="A172" s="10" t="s">
        <v>56</v>
      </c>
      <c r="B172" s="10" t="s">
        <v>56</v>
      </c>
      <c r="C172" s="10"/>
      <c r="D172" s="10"/>
      <c r="E172" s="10" t="s">
        <v>56</v>
      </c>
      <c r="F172" s="10" t="s">
        <v>56</v>
      </c>
      <c r="G172" s="10" t="s">
        <v>56</v>
      </c>
    </row>
  </sheetData>
  <sheetProtection password="D613" sheet="1" objects="1" scenarios="1"/>
  <mergeCells>
    <mergeCell ref="A2:B2"/>
    <mergeCell ref="C2:G2"/>
    <mergeCell ref="A4:G4"/>
    <mergeCell ref="B6:C6"/>
    <mergeCell ref="B7:C7"/>
    <mergeCell ref="A9:B9"/>
    <mergeCell ref="C9:G9"/>
    <mergeCell ref="A11:G11"/>
    <mergeCell ref="B13:C13"/>
    <mergeCell ref="B14:C14"/>
    <mergeCell ref="A16:B16"/>
    <mergeCell ref="C16:G16"/>
    <mergeCell ref="A18:G18"/>
    <mergeCell ref="B20:C20"/>
    <mergeCell ref="B21:C21"/>
    <mergeCell ref="A23:B23"/>
    <mergeCell ref="C23:G23"/>
    <mergeCell ref="A25:G25"/>
    <mergeCell ref="B27:C27"/>
    <mergeCell ref="B28:C28"/>
    <mergeCell ref="A30:B30"/>
    <mergeCell ref="C30:G30"/>
    <mergeCell ref="A32:G32"/>
    <mergeCell ref="B34:C34"/>
    <mergeCell ref="B35:C35"/>
    <mergeCell ref="A37:B37"/>
    <mergeCell ref="C37:G37"/>
    <mergeCell ref="A39:G39"/>
    <mergeCell ref="B41:C41"/>
    <mergeCell ref="B42:C42"/>
    <mergeCell ref="A44:B44"/>
    <mergeCell ref="C44:G44"/>
    <mergeCell ref="A45:B45"/>
    <mergeCell ref="C45:G45"/>
    <mergeCell ref="A46:B46"/>
    <mergeCell ref="C46:G46"/>
    <mergeCell ref="A48:G48"/>
    <mergeCell ref="B50:E50"/>
    <mergeCell ref="B51:E51"/>
    <mergeCell ref="B52:E52"/>
    <mergeCell ref="B53:E53"/>
    <mergeCell ref="B54:E54"/>
    <mergeCell ref="A55:F55"/>
    <mergeCell ref="A57:B57"/>
    <mergeCell ref="C57:G57"/>
    <mergeCell ref="A58:B58"/>
    <mergeCell ref="C58:G58"/>
    <mergeCell ref="A59:B59"/>
    <mergeCell ref="C59:G59"/>
    <mergeCell ref="A61:G61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A74:F74"/>
    <mergeCell ref="A76:B76"/>
    <mergeCell ref="C76:G76"/>
    <mergeCell ref="A78:G78"/>
    <mergeCell ref="B80:E80"/>
    <mergeCell ref="B81:E81"/>
    <mergeCell ref="A83:B83"/>
    <mergeCell ref="C83:G83"/>
    <mergeCell ref="A85:G85"/>
    <mergeCell ref="B87:E87"/>
    <mergeCell ref="B88:E88"/>
    <mergeCell ref="A90:B90"/>
    <mergeCell ref="C90:G90"/>
    <mergeCell ref="A92:G92"/>
    <mergeCell ref="B94:D94"/>
    <mergeCell ref="B95:D95"/>
    <mergeCell ref="A97:B97"/>
    <mergeCell ref="C97:G97"/>
    <mergeCell ref="A99:G99"/>
    <mergeCell ref="B101:D101"/>
    <mergeCell ref="B102:D102"/>
    <mergeCell ref="A104:B104"/>
    <mergeCell ref="C104:G104"/>
    <mergeCell ref="A106:G106"/>
    <mergeCell ref="B108:D108"/>
    <mergeCell ref="B109:D109"/>
    <mergeCell ref="A111:B111"/>
    <mergeCell ref="C111:G111"/>
    <mergeCell ref="A113:G113"/>
    <mergeCell ref="B115:D115"/>
    <mergeCell ref="B116:D116"/>
    <mergeCell ref="A118:B118"/>
    <mergeCell ref="C118:G118"/>
    <mergeCell ref="A120:G120"/>
    <mergeCell ref="B122:D122"/>
    <mergeCell ref="B123:D123"/>
    <mergeCell ref="A125:B125"/>
    <mergeCell ref="C125:G125"/>
    <mergeCell ref="A127:G127"/>
    <mergeCell ref="B129:D129"/>
    <mergeCell ref="B130:D130"/>
    <mergeCell ref="A132:B132"/>
    <mergeCell ref="C132:G132"/>
    <mergeCell ref="A134:G134"/>
    <mergeCell ref="B136:D136"/>
    <mergeCell ref="B137:D137"/>
    <mergeCell ref="A139:B139"/>
    <mergeCell ref="C139:G139"/>
    <mergeCell ref="A141:G141"/>
    <mergeCell ref="B143:D143"/>
    <mergeCell ref="B144:D144"/>
    <mergeCell ref="A146:B146"/>
    <mergeCell ref="C146:G146"/>
    <mergeCell ref="A148:G148"/>
    <mergeCell ref="B150:D150"/>
    <mergeCell ref="B151:D151"/>
    <mergeCell ref="A153:B153"/>
    <mergeCell ref="C153:G153"/>
    <mergeCell ref="A155:G155"/>
    <mergeCell ref="B157:D157"/>
    <mergeCell ref="B158:D158"/>
    <mergeCell ref="A160:B160"/>
    <mergeCell ref="C160:G160"/>
    <mergeCell ref="A162:G162"/>
    <mergeCell ref="B164:D164"/>
    <mergeCell ref="B165:D165"/>
    <mergeCell ref="A167:B167"/>
    <mergeCell ref="C167:G167"/>
    <mergeCell ref="A169:G169"/>
    <mergeCell ref="B171:D171"/>
    <mergeCell ref="B172:D172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&amp;R&amp;R&amp;"Verdana,����������" &amp;12 &amp;K00-00923881.H_4.228856</oddHeader>
    <oddFooter>&amp;L&amp;L&amp;"Verdana,����������"&amp;K000000&amp;L&amp;"Verdana,����������"&amp;K00-014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3" t="s">
        <v>441</v>
      </c>
      <c r="B2" s="23"/>
      <c r="C2" s="24" t="s">
        <v>311</v>
      </c>
      <c r="D2" s="24"/>
      <c r="E2" s="24"/>
      <c r="F2" s="24"/>
      <c r="G2" s="24"/>
    </row>
    <row r="3" ht="20" customHeight="1">
      <c r="A3" s="23" t="s">
        <v>442</v>
      </c>
      <c r="B3" s="23"/>
      <c r="C3" s="24" t="s">
        <v>503</v>
      </c>
      <c r="D3" s="24"/>
      <c r="E3" s="24"/>
      <c r="F3" s="24"/>
      <c r="G3" s="24"/>
    </row>
    <row r="4" ht="25" customHeight="1">
      <c r="A4" s="23" t="s">
        <v>444</v>
      </c>
      <c r="B4" s="23"/>
      <c r="C4" s="24" t="s">
        <v>415</v>
      </c>
      <c r="D4" s="24"/>
      <c r="E4" s="24"/>
      <c r="F4" s="24"/>
      <c r="G4" s="24"/>
    </row>
    <row r="5" ht="15" customHeight="1">
</row>
    <row r="6" ht="25" customHeight="1">
      <c r="A6" s="6" t="s">
        <v>535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0" t="s">
        <v>351</v>
      </c>
      <c r="B8" s="10" t="s">
        <v>512</v>
      </c>
      <c r="C8" s="10"/>
      <c r="D8" s="10" t="s">
        <v>536</v>
      </c>
      <c r="E8" s="10" t="s">
        <v>537</v>
      </c>
      <c r="F8" s="10" t="s">
        <v>538</v>
      </c>
      <c r="G8" s="10" t="s">
        <v>539</v>
      </c>
    </row>
    <row r="9" ht="15" customHeight="1">
      <c r="A9" s="10">
        <v>1</v>
      </c>
      <c r="B9" s="10">
        <v>2</v>
      </c>
      <c r="C9" s="10"/>
      <c r="D9" s="10">
        <v>3</v>
      </c>
      <c r="E9" s="10">
        <v>4</v>
      </c>
      <c r="F9" s="10">
        <v>5</v>
      </c>
      <c r="G9" s="10">
        <v>6</v>
      </c>
    </row>
    <row r="10" ht="40" customHeight="1">
      <c r="A10" s="10" t="s">
        <v>500</v>
      </c>
      <c r="B10" s="11" t="s">
        <v>540</v>
      </c>
      <c r="C10" s="11"/>
      <c r="D10" s="10"/>
      <c r="E10" s="18">
        <v>1</v>
      </c>
      <c r="F10" s="18">
        <v>1500</v>
      </c>
      <c r="G10" s="18">
        <v>1500</v>
      </c>
    </row>
    <row r="11" ht="25" customHeight="1">
      <c r="A11" s="26" t="s">
        <v>541</v>
      </c>
      <c r="B11" s="26"/>
      <c r="C11" s="26"/>
      <c r="D11" s="26"/>
      <c r="E11" s="22">
        <f>SUBTOTAL(9,E10:E10)</f>
      </c>
      <c r="F11" s="22" t="s">
        <v>82</v>
      </c>
      <c r="G11" s="22">
        <f>SUBTOTAL(9,G10:G10)</f>
      </c>
    </row>
    <row r="12" ht="25" customHeight="1">
      <c r="A12" s="26" t="s">
        <v>542</v>
      </c>
      <c r="B12" s="26"/>
      <c r="C12" s="26"/>
      <c r="D12" s="26"/>
      <c r="E12" s="26"/>
      <c r="F12" s="26"/>
      <c r="G12" s="22">
        <f>SUBTOTAL(9,G10:G11)</f>
      </c>
    </row>
    <row r="13" ht="25" customHeight="1">
</row>
    <row r="14" ht="20" customHeight="1">
      <c r="A14" s="23" t="s">
        <v>441</v>
      </c>
      <c r="B14" s="23"/>
      <c r="C14" s="24" t="s">
        <v>311</v>
      </c>
      <c r="D14" s="24"/>
      <c r="E14" s="24"/>
      <c r="F14" s="24"/>
      <c r="G14" s="24"/>
    </row>
    <row r="15" ht="20" customHeight="1">
      <c r="A15" s="23" t="s">
        <v>442</v>
      </c>
      <c r="B15" s="23"/>
      <c r="C15" s="24" t="s">
        <v>503</v>
      </c>
      <c r="D15" s="24"/>
      <c r="E15" s="24"/>
      <c r="F15" s="24"/>
      <c r="G15" s="24"/>
    </row>
    <row r="16" ht="25" customHeight="1">
      <c r="A16" s="23" t="s">
        <v>444</v>
      </c>
      <c r="B16" s="23"/>
      <c r="C16" s="24" t="s">
        <v>415</v>
      </c>
      <c r="D16" s="24"/>
      <c r="E16" s="24"/>
      <c r="F16" s="24"/>
      <c r="G16" s="24"/>
    </row>
    <row r="17" ht="15" customHeight="1">
</row>
    <row r="18" ht="25" customHeight="1">
      <c r="A18" s="6" t="s">
        <v>543</v>
      </c>
      <c r="B18" s="6"/>
      <c r="C18" s="6"/>
      <c r="D18" s="6"/>
      <c r="E18" s="6"/>
      <c r="F18" s="6"/>
      <c r="G18" s="6"/>
    </row>
    <row r="19" ht="15" customHeight="1">
</row>
    <row r="20" ht="50" customHeight="1">
      <c r="A20" s="10" t="s">
        <v>351</v>
      </c>
      <c r="B20" s="10" t="s">
        <v>512</v>
      </c>
      <c r="C20" s="10"/>
      <c r="D20" s="10" t="s">
        <v>536</v>
      </c>
      <c r="E20" s="10" t="s">
        <v>537</v>
      </c>
      <c r="F20" s="10" t="s">
        <v>538</v>
      </c>
      <c r="G20" s="10" t="s">
        <v>539</v>
      </c>
    </row>
    <row r="21" ht="15" customHeight="1">
      <c r="A21" s="10">
        <v>1</v>
      </c>
      <c r="B21" s="10">
        <v>2</v>
      </c>
      <c r="C21" s="10"/>
      <c r="D21" s="10">
        <v>3</v>
      </c>
      <c r="E21" s="10">
        <v>4</v>
      </c>
      <c r="F21" s="10">
        <v>5</v>
      </c>
      <c r="G21" s="10">
        <v>6</v>
      </c>
    </row>
    <row r="22" ht="40" customHeight="1">
      <c r="A22" s="10" t="s">
        <v>483</v>
      </c>
      <c r="B22" s="11" t="s">
        <v>544</v>
      </c>
      <c r="C22" s="11"/>
      <c r="D22" s="10"/>
      <c r="E22" s="18">
        <v>1</v>
      </c>
      <c r="F22" s="18">
        <v>555000</v>
      </c>
      <c r="G22" s="18">
        <v>555000</v>
      </c>
    </row>
    <row r="23" ht="25" customHeight="1">
      <c r="A23" s="26" t="s">
        <v>541</v>
      </c>
      <c r="B23" s="26"/>
      <c r="C23" s="26"/>
      <c r="D23" s="26"/>
      <c r="E23" s="22">
        <f>SUBTOTAL(9,E22:E22)</f>
      </c>
      <c r="F23" s="22" t="s">
        <v>82</v>
      </c>
      <c r="G23" s="22">
        <f>SUBTOTAL(9,G22:G22)</f>
      </c>
    </row>
    <row r="24" ht="25" customHeight="1">
      <c r="A24" s="26" t="s">
        <v>542</v>
      </c>
      <c r="B24" s="26"/>
      <c r="C24" s="26"/>
      <c r="D24" s="26"/>
      <c r="E24" s="26"/>
      <c r="F24" s="26"/>
      <c r="G24" s="22">
        <f>SUBTOTAL(9,G22:G23)</f>
      </c>
    </row>
    <row r="25" ht="25" customHeight="1">
</row>
    <row r="26" ht="20" customHeight="1">
      <c r="A26" s="23" t="s">
        <v>441</v>
      </c>
      <c r="B26" s="23"/>
      <c r="C26" s="24" t="s">
        <v>311</v>
      </c>
      <c r="D26" s="24"/>
      <c r="E26" s="24"/>
      <c r="F26" s="24"/>
      <c r="G26" s="24"/>
    </row>
    <row r="27" ht="20" customHeight="1">
      <c r="A27" s="23" t="s">
        <v>442</v>
      </c>
      <c r="B27" s="23"/>
      <c r="C27" s="24" t="s">
        <v>503</v>
      </c>
      <c r="D27" s="24"/>
      <c r="E27" s="24"/>
      <c r="F27" s="24"/>
      <c r="G27" s="24"/>
    </row>
    <row r="28" ht="25" customHeight="1">
      <c r="A28" s="23" t="s">
        <v>444</v>
      </c>
      <c r="B28" s="23"/>
      <c r="C28" s="24" t="s">
        <v>415</v>
      </c>
      <c r="D28" s="24"/>
      <c r="E28" s="24"/>
      <c r="F28" s="24"/>
      <c r="G28" s="24"/>
    </row>
    <row r="29" ht="15" customHeight="1">
</row>
    <row r="30" ht="25" customHeight="1">
      <c r="A30" s="6" t="s">
        <v>545</v>
      </c>
      <c r="B30" s="6"/>
      <c r="C30" s="6"/>
      <c r="D30" s="6"/>
      <c r="E30" s="6"/>
      <c r="F30" s="6"/>
      <c r="G30" s="6"/>
    </row>
    <row r="31" ht="15" customHeight="1">
</row>
    <row r="32" ht="50" customHeight="1">
      <c r="A32" s="10" t="s">
        <v>351</v>
      </c>
      <c r="B32" s="10" t="s">
        <v>512</v>
      </c>
      <c r="C32" s="10"/>
      <c r="D32" s="10" t="s">
        <v>536</v>
      </c>
      <c r="E32" s="10" t="s">
        <v>537</v>
      </c>
      <c r="F32" s="10" t="s">
        <v>538</v>
      </c>
      <c r="G32" s="10" t="s">
        <v>539</v>
      </c>
    </row>
    <row r="33" ht="15" customHeight="1">
      <c r="A33" s="10">
        <v>1</v>
      </c>
      <c r="B33" s="10">
        <v>2</v>
      </c>
      <c r="C33" s="10"/>
      <c r="D33" s="10">
        <v>3</v>
      </c>
      <c r="E33" s="10">
        <v>4</v>
      </c>
      <c r="F33" s="10">
        <v>5</v>
      </c>
      <c r="G33" s="10">
        <v>6</v>
      </c>
    </row>
    <row r="34" ht="40" customHeight="1">
      <c r="A34" s="10" t="s">
        <v>485</v>
      </c>
      <c r="B34" s="11" t="s">
        <v>546</v>
      </c>
      <c r="C34" s="11"/>
      <c r="D34" s="10"/>
      <c r="E34" s="18">
        <v>1</v>
      </c>
      <c r="F34" s="18">
        <v>10691933.25</v>
      </c>
      <c r="G34" s="18">
        <v>10691933.25</v>
      </c>
    </row>
    <row r="35" ht="25" customHeight="1">
      <c r="A35" s="26" t="s">
        <v>541</v>
      </c>
      <c r="B35" s="26"/>
      <c r="C35" s="26"/>
      <c r="D35" s="26"/>
      <c r="E35" s="22">
        <f>SUBTOTAL(9,E34:E34)</f>
      </c>
      <c r="F35" s="22" t="s">
        <v>82</v>
      </c>
      <c r="G35" s="22">
        <f>SUBTOTAL(9,G34:G34)</f>
      </c>
    </row>
    <row r="36" ht="25" customHeight="1">
      <c r="A36" s="26" t="s">
        <v>542</v>
      </c>
      <c r="B36" s="26"/>
      <c r="C36" s="26"/>
      <c r="D36" s="26"/>
      <c r="E36" s="26"/>
      <c r="F36" s="26"/>
      <c r="G36" s="22">
        <f>SUBTOTAL(9,G34:G35)</f>
      </c>
    </row>
    <row r="37" ht="25" customHeight="1">
</row>
    <row r="38" ht="20" customHeight="1">
      <c r="A38" s="23" t="s">
        <v>441</v>
      </c>
      <c r="B38" s="23"/>
      <c r="C38" s="24" t="s">
        <v>311</v>
      </c>
      <c r="D38" s="24"/>
      <c r="E38" s="24"/>
      <c r="F38" s="24"/>
      <c r="G38" s="24"/>
    </row>
    <row r="39" ht="20" customHeight="1">
      <c r="A39" s="23" t="s">
        <v>442</v>
      </c>
      <c r="B39" s="23"/>
      <c r="C39" s="24" t="s">
        <v>503</v>
      </c>
      <c r="D39" s="24"/>
      <c r="E39" s="24"/>
      <c r="F39" s="24"/>
      <c r="G39" s="24"/>
    </row>
    <row r="40" ht="25" customHeight="1">
      <c r="A40" s="23" t="s">
        <v>444</v>
      </c>
      <c r="B40" s="23"/>
      <c r="C40" s="24" t="s">
        <v>415</v>
      </c>
      <c r="D40" s="24"/>
      <c r="E40" s="24"/>
      <c r="F40" s="24"/>
      <c r="G40" s="24"/>
    </row>
    <row r="41" ht="15" customHeight="1">
</row>
    <row r="42" ht="25" customHeight="1">
      <c r="A42" s="6" t="s">
        <v>547</v>
      </c>
      <c r="B42" s="6"/>
      <c r="C42" s="6"/>
      <c r="D42" s="6"/>
      <c r="E42" s="6"/>
      <c r="F42" s="6"/>
      <c r="G42" s="6"/>
    </row>
    <row r="43" ht="15" customHeight="1">
</row>
    <row r="44" ht="50" customHeight="1">
      <c r="A44" s="10" t="s">
        <v>351</v>
      </c>
      <c r="B44" s="10" t="s">
        <v>512</v>
      </c>
      <c r="C44" s="10"/>
      <c r="D44" s="10" t="s">
        <v>536</v>
      </c>
      <c r="E44" s="10" t="s">
        <v>537</v>
      </c>
      <c r="F44" s="10" t="s">
        <v>538</v>
      </c>
      <c r="G44" s="10" t="s">
        <v>539</v>
      </c>
    </row>
    <row r="45" ht="15" customHeight="1">
      <c r="A45" s="10">
        <v>1</v>
      </c>
      <c r="B45" s="10">
        <v>2</v>
      </c>
      <c r="C45" s="10"/>
      <c r="D45" s="10">
        <v>3</v>
      </c>
      <c r="E45" s="10">
        <v>4</v>
      </c>
      <c r="F45" s="10">
        <v>5</v>
      </c>
      <c r="G45" s="10">
        <v>6</v>
      </c>
    </row>
    <row r="46" ht="40" customHeight="1">
      <c r="A46" s="10" t="s">
        <v>498</v>
      </c>
      <c r="B46" s="11" t="s">
        <v>548</v>
      </c>
      <c r="C46" s="11"/>
      <c r="D46" s="10"/>
      <c r="E46" s="18">
        <v>1</v>
      </c>
      <c r="F46" s="18">
        <v>103995.05</v>
      </c>
      <c r="G46" s="18">
        <v>103995.05</v>
      </c>
    </row>
    <row r="47" ht="25" customHeight="1">
      <c r="A47" s="26" t="s">
        <v>541</v>
      </c>
      <c r="B47" s="26"/>
      <c r="C47" s="26"/>
      <c r="D47" s="26"/>
      <c r="E47" s="22">
        <f>SUBTOTAL(9,E46:E46)</f>
      </c>
      <c r="F47" s="22" t="s">
        <v>82</v>
      </c>
      <c r="G47" s="22">
        <f>SUBTOTAL(9,G46:G46)</f>
      </c>
    </row>
    <row r="48" ht="25" customHeight="1">
      <c r="A48" s="26" t="s">
        <v>542</v>
      </c>
      <c r="B48" s="26"/>
      <c r="C48" s="26"/>
      <c r="D48" s="26"/>
      <c r="E48" s="26"/>
      <c r="F48" s="26"/>
      <c r="G48" s="22">
        <f>SUBTOTAL(9,G46:G47)</f>
      </c>
    </row>
    <row r="49" ht="25" customHeight="1">
</row>
    <row r="50" ht="20" customHeight="1">
      <c r="A50" s="23" t="s">
        <v>441</v>
      </c>
      <c r="B50" s="23"/>
      <c r="C50" s="24" t="s">
        <v>311</v>
      </c>
      <c r="D50" s="24"/>
      <c r="E50" s="24"/>
      <c r="F50" s="24"/>
      <c r="G50" s="24"/>
    </row>
    <row r="51" ht="20" customHeight="1">
      <c r="A51" s="23" t="s">
        <v>442</v>
      </c>
      <c r="B51" s="23"/>
      <c r="C51" s="24" t="s">
        <v>443</v>
      </c>
      <c r="D51" s="24"/>
      <c r="E51" s="24"/>
      <c r="F51" s="24"/>
      <c r="G51" s="24"/>
    </row>
    <row r="52" ht="25" customHeight="1">
      <c r="A52" s="23" t="s">
        <v>444</v>
      </c>
      <c r="B52" s="23"/>
      <c r="C52" s="24" t="s">
        <v>415</v>
      </c>
      <c r="D52" s="24"/>
      <c r="E52" s="24"/>
      <c r="F52" s="24"/>
      <c r="G52" s="24"/>
    </row>
    <row r="53" ht="15" customHeight="1">
</row>
    <row r="54" ht="25" customHeight="1">
      <c r="A54" s="6" t="s">
        <v>549</v>
      </c>
      <c r="B54" s="6"/>
      <c r="C54" s="6"/>
      <c r="D54" s="6"/>
      <c r="E54" s="6"/>
      <c r="F54" s="6"/>
      <c r="G54" s="6"/>
    </row>
    <row r="55" ht="15" customHeight="1">
</row>
    <row r="56" ht="50" customHeight="1">
      <c r="A56" s="10" t="s">
        <v>351</v>
      </c>
      <c r="B56" s="10" t="s">
        <v>512</v>
      </c>
      <c r="C56" s="10"/>
      <c r="D56" s="10" t="s">
        <v>536</v>
      </c>
      <c r="E56" s="10" t="s">
        <v>537</v>
      </c>
      <c r="F56" s="10" t="s">
        <v>538</v>
      </c>
      <c r="G56" s="10" t="s">
        <v>539</v>
      </c>
    </row>
    <row r="57" ht="15" customHeight="1">
      <c r="A57" s="10">
        <v>1</v>
      </c>
      <c r="B57" s="10">
        <v>2</v>
      </c>
      <c r="C57" s="10"/>
      <c r="D57" s="10">
        <v>3</v>
      </c>
      <c r="E57" s="10">
        <v>4</v>
      </c>
      <c r="F57" s="10">
        <v>5</v>
      </c>
      <c r="G57" s="10">
        <v>6</v>
      </c>
    </row>
    <row r="58" ht="40" customHeight="1">
      <c r="A58" s="10" t="s">
        <v>357</v>
      </c>
      <c r="B58" s="11" t="s">
        <v>550</v>
      </c>
      <c r="C58" s="11"/>
      <c r="D58" s="10"/>
      <c r="E58" s="18">
        <v>1</v>
      </c>
      <c r="F58" s="18">
        <v>97004</v>
      </c>
      <c r="G58" s="18">
        <v>97004</v>
      </c>
    </row>
    <row r="59" ht="25" customHeight="1">
      <c r="A59" s="26" t="s">
        <v>541</v>
      </c>
      <c r="B59" s="26"/>
      <c r="C59" s="26"/>
      <c r="D59" s="26"/>
      <c r="E59" s="22">
        <f>SUBTOTAL(9,E58:E58)</f>
      </c>
      <c r="F59" s="22" t="s">
        <v>82</v>
      </c>
      <c r="G59" s="22">
        <f>SUBTOTAL(9,G58:G58)</f>
      </c>
    </row>
    <row r="60" ht="40" customHeight="1">
      <c r="A60" s="10" t="s">
        <v>487</v>
      </c>
      <c r="B60" s="11" t="s">
        <v>551</v>
      </c>
      <c r="C60" s="11"/>
      <c r="D60" s="10"/>
      <c r="E60" s="18">
        <v>1</v>
      </c>
      <c r="F60" s="18">
        <v>2200</v>
      </c>
      <c r="G60" s="18">
        <v>2200</v>
      </c>
    </row>
    <row r="61" ht="25" customHeight="1">
      <c r="A61" s="26" t="s">
        <v>541</v>
      </c>
      <c r="B61" s="26"/>
      <c r="C61" s="26"/>
      <c r="D61" s="26"/>
      <c r="E61" s="22">
        <f>SUBTOTAL(9,E60:E60)</f>
      </c>
      <c r="F61" s="22" t="s">
        <v>82</v>
      </c>
      <c r="G61" s="22">
        <f>SUBTOTAL(9,G60:G60)</f>
      </c>
    </row>
    <row r="62" ht="20" customHeight="1">
      <c r="A62" s="10" t="s">
        <v>552</v>
      </c>
      <c r="B62" s="11" t="s">
        <v>553</v>
      </c>
      <c r="C62" s="11"/>
      <c r="D62" s="10"/>
      <c r="E62" s="18">
        <v>1</v>
      </c>
      <c r="F62" s="18">
        <v>59000</v>
      </c>
      <c r="G62" s="18">
        <v>59000</v>
      </c>
    </row>
    <row r="63" ht="25" customHeight="1">
      <c r="A63" s="26" t="s">
        <v>541</v>
      </c>
      <c r="B63" s="26"/>
      <c r="C63" s="26"/>
      <c r="D63" s="26"/>
      <c r="E63" s="22">
        <f>SUBTOTAL(9,E62:E62)</f>
      </c>
      <c r="F63" s="22" t="s">
        <v>82</v>
      </c>
      <c r="G63" s="22">
        <f>SUBTOTAL(9,G62:G62)</f>
      </c>
    </row>
    <row r="64" ht="25" customHeight="1">
      <c r="A64" s="26" t="s">
        <v>542</v>
      </c>
      <c r="B64" s="26"/>
      <c r="C64" s="26"/>
      <c r="D64" s="26"/>
      <c r="E64" s="26"/>
      <c r="F64" s="26"/>
      <c r="G64" s="22">
        <f>SUBTOTAL(9,G58:G63)</f>
      </c>
    </row>
    <row r="65" ht="25" customHeight="1">
</row>
    <row r="66" ht="20" customHeight="1">
      <c r="A66" s="23" t="s">
        <v>441</v>
      </c>
      <c r="B66" s="23"/>
      <c r="C66" s="24" t="s">
        <v>311</v>
      </c>
      <c r="D66" s="24"/>
      <c r="E66" s="24"/>
      <c r="F66" s="24"/>
      <c r="G66" s="24"/>
    </row>
    <row r="67" ht="20" customHeight="1">
      <c r="A67" s="23" t="s">
        <v>442</v>
      </c>
      <c r="B67" s="23"/>
      <c r="C67" s="24" t="s">
        <v>443</v>
      </c>
      <c r="D67" s="24"/>
      <c r="E67" s="24"/>
      <c r="F67" s="24"/>
      <c r="G67" s="24"/>
    </row>
    <row r="68" ht="25" customHeight="1">
      <c r="A68" s="23" t="s">
        <v>444</v>
      </c>
      <c r="B68" s="23"/>
      <c r="C68" s="24" t="s">
        <v>415</v>
      </c>
      <c r="D68" s="24"/>
      <c r="E68" s="24"/>
      <c r="F68" s="24"/>
      <c r="G68" s="24"/>
    </row>
    <row r="69" ht="15" customHeight="1">
</row>
    <row r="70" ht="25" customHeight="1">
      <c r="A70" s="6" t="s">
        <v>554</v>
      </c>
      <c r="B70" s="6"/>
      <c r="C70" s="6"/>
      <c r="D70" s="6"/>
      <c r="E70" s="6"/>
      <c r="F70" s="6"/>
      <c r="G70" s="6"/>
    </row>
    <row r="71" ht="15" customHeight="1">
</row>
    <row r="72" ht="50" customHeight="1">
      <c r="A72" s="10" t="s">
        <v>351</v>
      </c>
      <c r="B72" s="10" t="s">
        <v>512</v>
      </c>
      <c r="C72" s="10"/>
      <c r="D72" s="10" t="s">
        <v>536</v>
      </c>
      <c r="E72" s="10" t="s">
        <v>537</v>
      </c>
      <c r="F72" s="10" t="s">
        <v>538</v>
      </c>
      <c r="G72" s="10" t="s">
        <v>539</v>
      </c>
    </row>
    <row r="73" ht="15" customHeight="1">
      <c r="A73" s="10">
        <v>1</v>
      </c>
      <c r="B73" s="10">
        <v>2</v>
      </c>
      <c r="C73" s="10"/>
      <c r="D73" s="10">
        <v>3</v>
      </c>
      <c r="E73" s="10">
        <v>4</v>
      </c>
      <c r="F73" s="10">
        <v>5</v>
      </c>
      <c r="G73" s="10">
        <v>6</v>
      </c>
    </row>
    <row r="74" ht="40" customHeight="1">
      <c r="A74" s="10" t="s">
        <v>67</v>
      </c>
      <c r="B74" s="11" t="s">
        <v>555</v>
      </c>
      <c r="C74" s="11"/>
      <c r="D74" s="10"/>
      <c r="E74" s="18">
        <v>1</v>
      </c>
      <c r="F74" s="18">
        <v>490000</v>
      </c>
      <c r="G74" s="18">
        <v>490000</v>
      </c>
    </row>
    <row r="75" ht="25" customHeight="1">
      <c r="A75" s="26" t="s">
        <v>541</v>
      </c>
      <c r="B75" s="26"/>
      <c r="C75" s="26"/>
      <c r="D75" s="26"/>
      <c r="E75" s="22">
        <f>SUBTOTAL(9,E74:E74)</f>
      </c>
      <c r="F75" s="22" t="s">
        <v>82</v>
      </c>
      <c r="G75" s="22">
        <f>SUBTOTAL(9,G74:G74)</f>
      </c>
    </row>
    <row r="76" ht="40" customHeight="1">
      <c r="A76" s="10" t="s">
        <v>458</v>
      </c>
      <c r="B76" s="11" t="s">
        <v>556</v>
      </c>
      <c r="C76" s="11"/>
      <c r="D76" s="10"/>
      <c r="E76" s="18">
        <v>1</v>
      </c>
      <c r="F76" s="18">
        <v>377003</v>
      </c>
      <c r="G76" s="18">
        <v>377003</v>
      </c>
    </row>
    <row r="77" ht="25" customHeight="1">
      <c r="A77" s="26" t="s">
        <v>541</v>
      </c>
      <c r="B77" s="26"/>
      <c r="C77" s="26"/>
      <c r="D77" s="26"/>
      <c r="E77" s="22">
        <f>SUBTOTAL(9,E76:E76)</f>
      </c>
      <c r="F77" s="22" t="s">
        <v>82</v>
      </c>
      <c r="G77" s="22">
        <f>SUBTOTAL(9,G76:G76)</f>
      </c>
    </row>
    <row r="78" ht="40" customHeight="1">
      <c r="A78" s="10" t="s">
        <v>489</v>
      </c>
      <c r="B78" s="11" t="s">
        <v>557</v>
      </c>
      <c r="C78" s="11"/>
      <c r="D78" s="10"/>
      <c r="E78" s="18">
        <v>1</v>
      </c>
      <c r="F78" s="18">
        <v>55901.63</v>
      </c>
      <c r="G78" s="18">
        <v>55901.63</v>
      </c>
    </row>
    <row r="79" ht="25" customHeight="1">
      <c r="A79" s="26" t="s">
        <v>541</v>
      </c>
      <c r="B79" s="26"/>
      <c r="C79" s="26"/>
      <c r="D79" s="26"/>
      <c r="E79" s="22">
        <f>SUBTOTAL(9,E78:E78)</f>
      </c>
      <c r="F79" s="22" t="s">
        <v>82</v>
      </c>
      <c r="G79" s="22">
        <f>SUBTOTAL(9,G78:G78)</f>
      </c>
    </row>
    <row r="80" ht="25" customHeight="1">
      <c r="A80" s="26" t="s">
        <v>542</v>
      </c>
      <c r="B80" s="26"/>
      <c r="C80" s="26"/>
      <c r="D80" s="26"/>
      <c r="E80" s="26"/>
      <c r="F80" s="26"/>
      <c r="G80" s="22">
        <f>SUBTOTAL(9,G74:G79)</f>
      </c>
    </row>
    <row r="81" ht="25" customHeight="1">
</row>
    <row r="82" ht="20" customHeight="1">
      <c r="A82" s="23" t="s">
        <v>441</v>
      </c>
      <c r="B82" s="23"/>
      <c r="C82" s="24" t="s">
        <v>311</v>
      </c>
      <c r="D82" s="24"/>
      <c r="E82" s="24"/>
      <c r="F82" s="24"/>
      <c r="G82" s="24"/>
    </row>
    <row r="83" ht="20" customHeight="1">
      <c r="A83" s="23" t="s">
        <v>442</v>
      </c>
      <c r="B83" s="23"/>
      <c r="C83" s="24" t="s">
        <v>443</v>
      </c>
      <c r="D83" s="24"/>
      <c r="E83" s="24"/>
      <c r="F83" s="24"/>
      <c r="G83" s="24"/>
    </row>
    <row r="84" ht="25" customHeight="1">
      <c r="A84" s="23" t="s">
        <v>444</v>
      </c>
      <c r="B84" s="23"/>
      <c r="C84" s="24" t="s">
        <v>415</v>
      </c>
      <c r="D84" s="24"/>
      <c r="E84" s="24"/>
      <c r="F84" s="24"/>
      <c r="G84" s="24"/>
    </row>
    <row r="85" ht="15" customHeight="1">
</row>
    <row r="86" ht="25" customHeight="1">
      <c r="A86" s="6" t="s">
        <v>535</v>
      </c>
      <c r="B86" s="6"/>
      <c r="C86" s="6"/>
      <c r="D86" s="6"/>
      <c r="E86" s="6"/>
      <c r="F86" s="6"/>
      <c r="G86" s="6"/>
    </row>
    <row r="87" ht="15" customHeight="1">
</row>
    <row r="88" ht="50" customHeight="1">
      <c r="A88" s="10" t="s">
        <v>351</v>
      </c>
      <c r="B88" s="10" t="s">
        <v>512</v>
      </c>
      <c r="C88" s="10"/>
      <c r="D88" s="10" t="s">
        <v>536</v>
      </c>
      <c r="E88" s="10" t="s">
        <v>537</v>
      </c>
      <c r="F88" s="10" t="s">
        <v>538</v>
      </c>
      <c r="G88" s="10" t="s">
        <v>539</v>
      </c>
    </row>
    <row r="89" ht="15" customHeight="1">
      <c r="A89" s="10">
        <v>1</v>
      </c>
      <c r="B89" s="10">
        <v>2</v>
      </c>
      <c r="C89" s="10"/>
      <c r="D89" s="10">
        <v>3</v>
      </c>
      <c r="E89" s="10">
        <v>4</v>
      </c>
      <c r="F89" s="10">
        <v>5</v>
      </c>
      <c r="G89" s="10">
        <v>6</v>
      </c>
    </row>
    <row r="90" ht="40" customHeight="1">
      <c r="A90" s="10" t="s">
        <v>459</v>
      </c>
      <c r="B90" s="11" t="s">
        <v>558</v>
      </c>
      <c r="C90" s="11"/>
      <c r="D90" s="10"/>
      <c r="E90" s="18">
        <v>1</v>
      </c>
      <c r="F90" s="18">
        <v>34334</v>
      </c>
      <c r="G90" s="18">
        <v>34334</v>
      </c>
    </row>
    <row r="91" ht="25" customHeight="1">
      <c r="A91" s="26" t="s">
        <v>541</v>
      </c>
      <c r="B91" s="26"/>
      <c r="C91" s="26"/>
      <c r="D91" s="26"/>
      <c r="E91" s="22">
        <f>SUBTOTAL(9,E90:E90)</f>
      </c>
      <c r="F91" s="22" t="s">
        <v>82</v>
      </c>
      <c r="G91" s="22">
        <f>SUBTOTAL(9,G90:G90)</f>
      </c>
    </row>
    <row r="92" ht="40" customHeight="1">
      <c r="A92" s="10" t="s">
        <v>460</v>
      </c>
      <c r="B92" s="11" t="s">
        <v>559</v>
      </c>
      <c r="C92" s="11"/>
      <c r="D92" s="10"/>
      <c r="E92" s="18">
        <v>1</v>
      </c>
      <c r="F92" s="18">
        <v>8700</v>
      </c>
      <c r="G92" s="18">
        <v>8700</v>
      </c>
    </row>
    <row r="93" ht="25" customHeight="1">
      <c r="A93" s="26" t="s">
        <v>541</v>
      </c>
      <c r="B93" s="26"/>
      <c r="C93" s="26"/>
      <c r="D93" s="26"/>
      <c r="E93" s="22">
        <f>SUBTOTAL(9,E92:E92)</f>
      </c>
      <c r="F93" s="22" t="s">
        <v>82</v>
      </c>
      <c r="G93" s="22">
        <f>SUBTOTAL(9,G92:G92)</f>
      </c>
    </row>
    <row r="94" ht="40" customHeight="1">
      <c r="A94" s="10" t="s">
        <v>491</v>
      </c>
      <c r="B94" s="11" t="s">
        <v>560</v>
      </c>
      <c r="C94" s="11"/>
      <c r="D94" s="10"/>
      <c r="E94" s="18">
        <v>1</v>
      </c>
      <c r="F94" s="18">
        <v>109881.96</v>
      </c>
      <c r="G94" s="18">
        <v>109881.96</v>
      </c>
    </row>
    <row r="95" ht="25" customHeight="1">
      <c r="A95" s="26" t="s">
        <v>541</v>
      </c>
      <c r="B95" s="26"/>
      <c r="C95" s="26"/>
      <c r="D95" s="26"/>
      <c r="E95" s="22">
        <f>SUBTOTAL(9,E94:E94)</f>
      </c>
      <c r="F95" s="22" t="s">
        <v>82</v>
      </c>
      <c r="G95" s="22">
        <f>SUBTOTAL(9,G94:G94)</f>
      </c>
    </row>
    <row r="96" ht="40" customHeight="1">
      <c r="A96" s="10" t="s">
        <v>504</v>
      </c>
      <c r="B96" s="11" t="s">
        <v>561</v>
      </c>
      <c r="C96" s="11"/>
      <c r="D96" s="10"/>
      <c r="E96" s="18">
        <v>1</v>
      </c>
      <c r="F96" s="18">
        <v>618633.3</v>
      </c>
      <c r="G96" s="18">
        <v>618633.3</v>
      </c>
    </row>
    <row r="97" ht="25" customHeight="1">
      <c r="A97" s="26" t="s">
        <v>541</v>
      </c>
      <c r="B97" s="26"/>
      <c r="C97" s="26"/>
      <c r="D97" s="26"/>
      <c r="E97" s="22">
        <f>SUBTOTAL(9,E96:E96)</f>
      </c>
      <c r="F97" s="22" t="s">
        <v>82</v>
      </c>
      <c r="G97" s="22">
        <f>SUBTOTAL(9,G96:G96)</f>
      </c>
    </row>
    <row r="98" ht="25" customHeight="1">
      <c r="A98" s="26" t="s">
        <v>542</v>
      </c>
      <c r="B98" s="26"/>
      <c r="C98" s="26"/>
      <c r="D98" s="26"/>
      <c r="E98" s="26"/>
      <c r="F98" s="26"/>
      <c r="G98" s="22">
        <f>SUBTOTAL(9,G90:G97)</f>
      </c>
    </row>
    <row r="99" ht="25" customHeight="1">
</row>
    <row r="100" ht="20" customHeight="1">
      <c r="A100" s="23" t="s">
        <v>441</v>
      </c>
      <c r="B100" s="23"/>
      <c r="C100" s="24" t="s">
        <v>311</v>
      </c>
      <c r="D100" s="24"/>
      <c r="E100" s="24"/>
      <c r="F100" s="24"/>
      <c r="G100" s="24"/>
    </row>
    <row r="101" ht="20" customHeight="1">
      <c r="A101" s="23" t="s">
        <v>442</v>
      </c>
      <c r="B101" s="23"/>
      <c r="C101" s="24" t="s">
        <v>443</v>
      </c>
      <c r="D101" s="24"/>
      <c r="E101" s="24"/>
      <c r="F101" s="24"/>
      <c r="G101" s="24"/>
    </row>
    <row r="102" ht="25" customHeight="1">
      <c r="A102" s="23" t="s">
        <v>444</v>
      </c>
      <c r="B102" s="23"/>
      <c r="C102" s="24" t="s">
        <v>415</v>
      </c>
      <c r="D102" s="24"/>
      <c r="E102" s="24"/>
      <c r="F102" s="24"/>
      <c r="G102" s="24"/>
    </row>
    <row r="103" ht="15" customHeight="1">
</row>
    <row r="104" ht="25" customHeight="1">
      <c r="A104" s="6" t="s">
        <v>562</v>
      </c>
      <c r="B104" s="6"/>
      <c r="C104" s="6"/>
      <c r="D104" s="6"/>
      <c r="E104" s="6"/>
      <c r="F104" s="6"/>
      <c r="G104" s="6"/>
    </row>
    <row r="105" ht="15" customHeight="1">
</row>
    <row r="106" ht="50" customHeight="1">
      <c r="A106" s="10" t="s">
        <v>351</v>
      </c>
      <c r="B106" s="10" t="s">
        <v>512</v>
      </c>
      <c r="C106" s="10"/>
      <c r="D106" s="10" t="s">
        <v>536</v>
      </c>
      <c r="E106" s="10" t="s">
        <v>537</v>
      </c>
      <c r="F106" s="10" t="s">
        <v>538</v>
      </c>
      <c r="G106" s="10" t="s">
        <v>539</v>
      </c>
    </row>
    <row r="107" ht="15" customHeight="1">
      <c r="A107" s="10">
        <v>1</v>
      </c>
      <c r="B107" s="10">
        <v>2</v>
      </c>
      <c r="C107" s="10"/>
      <c r="D107" s="10">
        <v>3</v>
      </c>
      <c r="E107" s="10">
        <v>4</v>
      </c>
      <c r="F107" s="10">
        <v>5</v>
      </c>
      <c r="G107" s="10">
        <v>6</v>
      </c>
    </row>
    <row r="108" ht="40" customHeight="1">
      <c r="A108" s="10" t="s">
        <v>461</v>
      </c>
      <c r="B108" s="11" t="s">
        <v>563</v>
      </c>
      <c r="C108" s="11"/>
      <c r="D108" s="10"/>
      <c r="E108" s="18">
        <v>1</v>
      </c>
      <c r="F108" s="18">
        <v>60500</v>
      </c>
      <c r="G108" s="18">
        <v>60500</v>
      </c>
    </row>
    <row r="109" ht="25" customHeight="1">
      <c r="A109" s="26" t="s">
        <v>541</v>
      </c>
      <c r="B109" s="26"/>
      <c r="C109" s="26"/>
      <c r="D109" s="26"/>
      <c r="E109" s="22">
        <f>SUBTOTAL(9,E108:E108)</f>
      </c>
      <c r="F109" s="22" t="s">
        <v>82</v>
      </c>
      <c r="G109" s="22">
        <f>SUBTOTAL(9,G108:G108)</f>
      </c>
    </row>
    <row r="110" ht="40" customHeight="1">
      <c r="A110" s="10" t="s">
        <v>462</v>
      </c>
      <c r="B110" s="11" t="s">
        <v>564</v>
      </c>
      <c r="C110" s="11"/>
      <c r="D110" s="10"/>
      <c r="E110" s="18">
        <v>1</v>
      </c>
      <c r="F110" s="18">
        <v>175000</v>
      </c>
      <c r="G110" s="18">
        <v>175000</v>
      </c>
    </row>
    <row r="111" ht="25" customHeight="1">
      <c r="A111" s="26" t="s">
        <v>541</v>
      </c>
      <c r="B111" s="26"/>
      <c r="C111" s="26"/>
      <c r="D111" s="26"/>
      <c r="E111" s="22">
        <f>SUBTOTAL(9,E110:E110)</f>
      </c>
      <c r="F111" s="22" t="s">
        <v>82</v>
      </c>
      <c r="G111" s="22">
        <f>SUBTOTAL(9,G110:G110)</f>
      </c>
    </row>
    <row r="112" ht="40" customHeight="1">
      <c r="A112" s="10" t="s">
        <v>470</v>
      </c>
      <c r="B112" s="11" t="s">
        <v>565</v>
      </c>
      <c r="C112" s="11"/>
      <c r="D112" s="10"/>
      <c r="E112" s="18">
        <v>1</v>
      </c>
      <c r="F112" s="18">
        <v>61963.2</v>
      </c>
      <c r="G112" s="18">
        <v>61963.2</v>
      </c>
    </row>
    <row r="113" ht="25" customHeight="1">
      <c r="A113" s="26" t="s">
        <v>541</v>
      </c>
      <c r="B113" s="26"/>
      <c r="C113" s="26"/>
      <c r="D113" s="26"/>
      <c r="E113" s="22">
        <f>SUBTOTAL(9,E112:E112)</f>
      </c>
      <c r="F113" s="22" t="s">
        <v>82</v>
      </c>
      <c r="G113" s="22">
        <f>SUBTOTAL(9,G112:G112)</f>
      </c>
    </row>
    <row r="114" ht="40" customHeight="1">
      <c r="A114" s="10" t="s">
        <v>472</v>
      </c>
      <c r="B114" s="11" t="s">
        <v>566</v>
      </c>
      <c r="C114" s="11"/>
      <c r="D114" s="10"/>
      <c r="E114" s="18">
        <v>1</v>
      </c>
      <c r="F114" s="18">
        <v>70400</v>
      </c>
      <c r="G114" s="18">
        <v>70400</v>
      </c>
    </row>
    <row r="115" ht="25" customHeight="1">
      <c r="A115" s="26" t="s">
        <v>541</v>
      </c>
      <c r="B115" s="26"/>
      <c r="C115" s="26"/>
      <c r="D115" s="26"/>
      <c r="E115" s="22">
        <f>SUBTOTAL(9,E114:E114)</f>
      </c>
      <c r="F115" s="22" t="s">
        <v>82</v>
      </c>
      <c r="G115" s="22">
        <f>SUBTOTAL(9,G114:G114)</f>
      </c>
    </row>
    <row r="116" ht="40" customHeight="1">
      <c r="A116" s="10" t="s">
        <v>474</v>
      </c>
      <c r="B116" s="11" t="s">
        <v>567</v>
      </c>
      <c r="C116" s="11"/>
      <c r="D116" s="10"/>
      <c r="E116" s="18">
        <v>1</v>
      </c>
      <c r="F116" s="18">
        <v>1869055.5</v>
      </c>
      <c r="G116" s="18">
        <v>1869055.5</v>
      </c>
    </row>
    <row r="117" ht="25" customHeight="1">
      <c r="A117" s="26" t="s">
        <v>541</v>
      </c>
      <c r="B117" s="26"/>
      <c r="C117" s="26"/>
      <c r="D117" s="26"/>
      <c r="E117" s="22">
        <f>SUBTOTAL(9,E116:E116)</f>
      </c>
      <c r="F117" s="22" t="s">
        <v>82</v>
      </c>
      <c r="G117" s="22">
        <f>SUBTOTAL(9,G116:G116)</f>
      </c>
    </row>
    <row r="118" ht="40" customHeight="1">
      <c r="A118" s="10" t="s">
        <v>493</v>
      </c>
      <c r="B118" s="11" t="s">
        <v>568</v>
      </c>
      <c r="C118" s="11"/>
      <c r="D118" s="10"/>
      <c r="E118" s="18">
        <v>1</v>
      </c>
      <c r="F118" s="18">
        <v>92581.8</v>
      </c>
      <c r="G118" s="18">
        <v>92581.8</v>
      </c>
    </row>
    <row r="119" ht="25" customHeight="1">
      <c r="A119" s="26" t="s">
        <v>541</v>
      </c>
      <c r="B119" s="26"/>
      <c r="C119" s="26"/>
      <c r="D119" s="26"/>
      <c r="E119" s="22">
        <f>SUBTOTAL(9,E118:E118)</f>
      </c>
      <c r="F119" s="22" t="s">
        <v>82</v>
      </c>
      <c r="G119" s="22">
        <f>SUBTOTAL(9,G118:G118)</f>
      </c>
    </row>
    <row r="120" ht="25" customHeight="1">
      <c r="A120" s="26" t="s">
        <v>542</v>
      </c>
      <c r="B120" s="26"/>
      <c r="C120" s="26"/>
      <c r="D120" s="26"/>
      <c r="E120" s="26"/>
      <c r="F120" s="26"/>
      <c r="G120" s="22">
        <f>SUBTOTAL(9,G108:G119)</f>
      </c>
    </row>
    <row r="121" ht="25" customHeight="1">
</row>
    <row r="122" ht="20" customHeight="1">
      <c r="A122" s="23" t="s">
        <v>441</v>
      </c>
      <c r="B122" s="23"/>
      <c r="C122" s="24" t="s">
        <v>311</v>
      </c>
      <c r="D122" s="24"/>
      <c r="E122" s="24"/>
      <c r="F122" s="24"/>
      <c r="G122" s="24"/>
    </row>
    <row r="123" ht="20" customHeight="1">
      <c r="A123" s="23" t="s">
        <v>442</v>
      </c>
      <c r="B123" s="23"/>
      <c r="C123" s="24" t="s">
        <v>443</v>
      </c>
      <c r="D123" s="24"/>
      <c r="E123" s="24"/>
      <c r="F123" s="24"/>
      <c r="G123" s="24"/>
    </row>
    <row r="124" ht="25" customHeight="1">
      <c r="A124" s="23" t="s">
        <v>444</v>
      </c>
      <c r="B124" s="23"/>
      <c r="C124" s="24" t="s">
        <v>415</v>
      </c>
      <c r="D124" s="24"/>
      <c r="E124" s="24"/>
      <c r="F124" s="24"/>
      <c r="G124" s="24"/>
    </row>
    <row r="125" ht="15" customHeight="1">
</row>
    <row r="126" ht="25" customHeight="1">
      <c r="A126" s="6" t="s">
        <v>543</v>
      </c>
      <c r="B126" s="6"/>
      <c r="C126" s="6"/>
      <c r="D126" s="6"/>
      <c r="E126" s="6"/>
      <c r="F126" s="6"/>
      <c r="G126" s="6"/>
    </row>
    <row r="127" ht="15" customHeight="1">
</row>
    <row r="128" ht="50" customHeight="1">
      <c r="A128" s="10" t="s">
        <v>351</v>
      </c>
      <c r="B128" s="10" t="s">
        <v>512</v>
      </c>
      <c r="C128" s="10"/>
      <c r="D128" s="10" t="s">
        <v>536</v>
      </c>
      <c r="E128" s="10" t="s">
        <v>537</v>
      </c>
      <c r="F128" s="10" t="s">
        <v>538</v>
      </c>
      <c r="G128" s="10" t="s">
        <v>539</v>
      </c>
    </row>
    <row r="129" ht="15" customHeight="1">
      <c r="A129" s="10">
        <v>1</v>
      </c>
      <c r="B129" s="10">
        <v>2</v>
      </c>
      <c r="C129" s="10"/>
      <c r="D129" s="10">
        <v>3</v>
      </c>
      <c r="E129" s="10">
        <v>4</v>
      </c>
      <c r="F129" s="10">
        <v>5</v>
      </c>
      <c r="G129" s="10">
        <v>6</v>
      </c>
    </row>
    <row r="130" ht="40" customHeight="1">
      <c r="A130" s="10" t="s">
        <v>476</v>
      </c>
      <c r="B130" s="11" t="s">
        <v>569</v>
      </c>
      <c r="C130" s="11"/>
      <c r="D130" s="10"/>
      <c r="E130" s="18">
        <v>1</v>
      </c>
      <c r="F130" s="18">
        <v>371000</v>
      </c>
      <c r="G130" s="18">
        <v>371000</v>
      </c>
    </row>
    <row r="131" ht="25" customHeight="1">
      <c r="A131" s="26" t="s">
        <v>541</v>
      </c>
      <c r="B131" s="26"/>
      <c r="C131" s="26"/>
      <c r="D131" s="26"/>
      <c r="E131" s="22">
        <f>SUBTOTAL(9,E130:E130)</f>
      </c>
      <c r="F131" s="22" t="s">
        <v>82</v>
      </c>
      <c r="G131" s="22">
        <f>SUBTOTAL(9,G130:G130)</f>
      </c>
    </row>
    <row r="132" ht="40" customHeight="1">
      <c r="A132" s="10" t="s">
        <v>494</v>
      </c>
      <c r="B132" s="11" t="s">
        <v>570</v>
      </c>
      <c r="C132" s="11"/>
      <c r="D132" s="10"/>
      <c r="E132" s="18">
        <v>1</v>
      </c>
      <c r="F132" s="18">
        <v>283640</v>
      </c>
      <c r="G132" s="18">
        <v>283640</v>
      </c>
    </row>
    <row r="133" ht="25" customHeight="1">
      <c r="A133" s="26" t="s">
        <v>541</v>
      </c>
      <c r="B133" s="26"/>
      <c r="C133" s="26"/>
      <c r="D133" s="26"/>
      <c r="E133" s="22">
        <f>SUBTOTAL(9,E132:E132)</f>
      </c>
      <c r="F133" s="22" t="s">
        <v>82</v>
      </c>
      <c r="G133" s="22">
        <f>SUBTOTAL(9,G132:G132)</f>
      </c>
    </row>
    <row r="134" ht="20" customHeight="1">
      <c r="A134" s="10" t="s">
        <v>571</v>
      </c>
      <c r="B134" s="11" t="s">
        <v>572</v>
      </c>
      <c r="C134" s="11"/>
      <c r="D134" s="10"/>
      <c r="E134" s="18">
        <v>1</v>
      </c>
      <c r="F134" s="18">
        <v>29600</v>
      </c>
      <c r="G134" s="18">
        <v>29600</v>
      </c>
    </row>
    <row r="135" ht="25" customHeight="1">
      <c r="A135" s="26" t="s">
        <v>541</v>
      </c>
      <c r="B135" s="26"/>
      <c r="C135" s="26"/>
      <c r="D135" s="26"/>
      <c r="E135" s="22">
        <f>SUBTOTAL(9,E134:E134)</f>
      </c>
      <c r="F135" s="22" t="s">
        <v>82</v>
      </c>
      <c r="G135" s="22">
        <f>SUBTOTAL(9,G134:G134)</f>
      </c>
    </row>
    <row r="136" ht="40" customHeight="1">
      <c r="A136" s="10" t="s">
        <v>573</v>
      </c>
      <c r="B136" s="11" t="s">
        <v>574</v>
      </c>
      <c r="C136" s="11"/>
      <c r="D136" s="10"/>
      <c r="E136" s="18">
        <v>1</v>
      </c>
      <c r="F136" s="18">
        <v>42400</v>
      </c>
      <c r="G136" s="18">
        <v>42400</v>
      </c>
    </row>
    <row r="137" ht="25" customHeight="1">
      <c r="A137" s="26" t="s">
        <v>541</v>
      </c>
      <c r="B137" s="26"/>
      <c r="C137" s="26"/>
      <c r="D137" s="26"/>
      <c r="E137" s="22">
        <f>SUBTOTAL(9,E136:E136)</f>
      </c>
      <c r="F137" s="22" t="s">
        <v>82</v>
      </c>
      <c r="G137" s="22">
        <f>SUBTOTAL(9,G136:G136)</f>
      </c>
    </row>
    <row r="138" ht="25" customHeight="1">
      <c r="A138" s="26" t="s">
        <v>542</v>
      </c>
      <c r="B138" s="26"/>
      <c r="C138" s="26"/>
      <c r="D138" s="26"/>
      <c r="E138" s="26"/>
      <c r="F138" s="26"/>
      <c r="G138" s="22">
        <f>SUBTOTAL(9,G130:G137)</f>
      </c>
    </row>
    <row r="139" ht="25" customHeight="1">
</row>
    <row r="140" ht="20" customHeight="1">
      <c r="A140" s="23" t="s">
        <v>441</v>
      </c>
      <c r="B140" s="23"/>
      <c r="C140" s="24" t="s">
        <v>311</v>
      </c>
      <c r="D140" s="24"/>
      <c r="E140" s="24"/>
      <c r="F140" s="24"/>
      <c r="G140" s="24"/>
    </row>
    <row r="141" ht="20" customHeight="1">
      <c r="A141" s="23" t="s">
        <v>442</v>
      </c>
      <c r="B141" s="23"/>
      <c r="C141" s="24" t="s">
        <v>443</v>
      </c>
      <c r="D141" s="24"/>
      <c r="E141" s="24"/>
      <c r="F141" s="24"/>
      <c r="G141" s="24"/>
    </row>
    <row r="142" ht="25" customHeight="1">
      <c r="A142" s="23" t="s">
        <v>444</v>
      </c>
      <c r="B142" s="23"/>
      <c r="C142" s="24" t="s">
        <v>415</v>
      </c>
      <c r="D142" s="24"/>
      <c r="E142" s="24"/>
      <c r="F142" s="24"/>
      <c r="G142" s="24"/>
    </row>
    <row r="143" ht="15" customHeight="1">
</row>
    <row r="144" ht="25" customHeight="1">
      <c r="A144" s="6" t="s">
        <v>545</v>
      </c>
      <c r="B144" s="6"/>
      <c r="C144" s="6"/>
      <c r="D144" s="6"/>
      <c r="E144" s="6"/>
      <c r="F144" s="6"/>
      <c r="G144" s="6"/>
    </row>
    <row r="145" ht="15" customHeight="1">
</row>
    <row r="146" ht="50" customHeight="1">
      <c r="A146" s="10" t="s">
        <v>351</v>
      </c>
      <c r="B146" s="10" t="s">
        <v>512</v>
      </c>
      <c r="C146" s="10"/>
      <c r="D146" s="10" t="s">
        <v>536</v>
      </c>
      <c r="E146" s="10" t="s">
        <v>537</v>
      </c>
      <c r="F146" s="10" t="s">
        <v>538</v>
      </c>
      <c r="G146" s="10" t="s">
        <v>539</v>
      </c>
    </row>
    <row r="147" ht="15" customHeight="1">
      <c r="A147" s="10">
        <v>1</v>
      </c>
      <c r="B147" s="10">
        <v>2</v>
      </c>
      <c r="C147" s="10"/>
      <c r="D147" s="10">
        <v>3</v>
      </c>
      <c r="E147" s="10">
        <v>4</v>
      </c>
      <c r="F147" s="10">
        <v>5</v>
      </c>
      <c r="G147" s="10">
        <v>6</v>
      </c>
    </row>
    <row r="148" ht="40" customHeight="1">
      <c r="A148" s="10" t="s">
        <v>575</v>
      </c>
      <c r="B148" s="11" t="s">
        <v>576</v>
      </c>
      <c r="C148" s="11"/>
      <c r="D148" s="10"/>
      <c r="E148" s="18">
        <v>1</v>
      </c>
      <c r="F148" s="18">
        <v>250000</v>
      </c>
      <c r="G148" s="18">
        <v>250000</v>
      </c>
    </row>
    <row r="149" ht="25" customHeight="1">
      <c r="A149" s="26" t="s">
        <v>541</v>
      </c>
      <c r="B149" s="26"/>
      <c r="C149" s="26"/>
      <c r="D149" s="26"/>
      <c r="E149" s="22">
        <f>SUBTOTAL(9,E148:E148)</f>
      </c>
      <c r="F149" s="22" t="s">
        <v>82</v>
      </c>
      <c r="G149" s="22">
        <f>SUBTOTAL(9,G148:G148)</f>
      </c>
    </row>
    <row r="150" ht="25" customHeight="1">
      <c r="A150" s="26" t="s">
        <v>542</v>
      </c>
      <c r="B150" s="26"/>
      <c r="C150" s="26"/>
      <c r="D150" s="26"/>
      <c r="E150" s="26"/>
      <c r="F150" s="26"/>
      <c r="G150" s="22">
        <f>SUBTOTAL(9,G148:G149)</f>
      </c>
    </row>
    <row r="151" ht="25" customHeight="1">
</row>
    <row r="152" ht="20" customHeight="1">
      <c r="A152" s="23" t="s">
        <v>441</v>
      </c>
      <c r="B152" s="23"/>
      <c r="C152" s="24" t="s">
        <v>311</v>
      </c>
      <c r="D152" s="24"/>
      <c r="E152" s="24"/>
      <c r="F152" s="24"/>
      <c r="G152" s="24"/>
    </row>
    <row r="153" ht="20" customHeight="1">
      <c r="A153" s="23" t="s">
        <v>442</v>
      </c>
      <c r="B153" s="23"/>
      <c r="C153" s="24" t="s">
        <v>443</v>
      </c>
      <c r="D153" s="24"/>
      <c r="E153" s="24"/>
      <c r="F153" s="24"/>
      <c r="G153" s="24"/>
    </row>
    <row r="154" ht="25" customHeight="1">
      <c r="A154" s="23" t="s">
        <v>444</v>
      </c>
      <c r="B154" s="23"/>
      <c r="C154" s="24" t="s">
        <v>415</v>
      </c>
      <c r="D154" s="24"/>
      <c r="E154" s="24"/>
      <c r="F154" s="24"/>
      <c r="G154" s="24"/>
    </row>
    <row r="155" ht="15" customHeight="1">
</row>
    <row r="156" ht="25" customHeight="1">
      <c r="A156" s="6" t="s">
        <v>577</v>
      </c>
      <c r="B156" s="6"/>
      <c r="C156" s="6"/>
      <c r="D156" s="6"/>
      <c r="E156" s="6"/>
      <c r="F156" s="6"/>
      <c r="G156" s="6"/>
    </row>
    <row r="157" ht="15" customHeight="1">
</row>
    <row r="158" ht="50" customHeight="1">
      <c r="A158" s="10" t="s">
        <v>351</v>
      </c>
      <c r="B158" s="10" t="s">
        <v>512</v>
      </c>
      <c r="C158" s="10"/>
      <c r="D158" s="10" t="s">
        <v>536</v>
      </c>
      <c r="E158" s="10" t="s">
        <v>537</v>
      </c>
      <c r="F158" s="10" t="s">
        <v>538</v>
      </c>
      <c r="G158" s="10" t="s">
        <v>539</v>
      </c>
    </row>
    <row r="159" ht="15" customHeight="1">
      <c r="A159" s="10">
        <v>1</v>
      </c>
      <c r="B159" s="10">
        <v>2</v>
      </c>
      <c r="C159" s="10"/>
      <c r="D159" s="10">
        <v>3</v>
      </c>
      <c r="E159" s="10">
        <v>4</v>
      </c>
      <c r="F159" s="10">
        <v>5</v>
      </c>
      <c r="G159" s="10">
        <v>6</v>
      </c>
    </row>
    <row r="160" ht="40" customHeight="1">
      <c r="A160" s="10" t="s">
        <v>496</v>
      </c>
      <c r="B160" s="11" t="s">
        <v>578</v>
      </c>
      <c r="C160" s="11"/>
      <c r="D160" s="10"/>
      <c r="E160" s="18">
        <v>1</v>
      </c>
      <c r="F160" s="18">
        <v>22400</v>
      </c>
      <c r="G160" s="18">
        <v>22400</v>
      </c>
    </row>
    <row r="161" ht="25" customHeight="1">
      <c r="A161" s="26" t="s">
        <v>541</v>
      </c>
      <c r="B161" s="26"/>
      <c r="C161" s="26"/>
      <c r="D161" s="26"/>
      <c r="E161" s="22">
        <f>SUBTOTAL(9,E160:E160)</f>
      </c>
      <c r="F161" s="22" t="s">
        <v>82</v>
      </c>
      <c r="G161" s="22">
        <f>SUBTOTAL(9,G160:G160)</f>
      </c>
    </row>
    <row r="162" ht="25" customHeight="1">
      <c r="A162" s="26" t="s">
        <v>542</v>
      </c>
      <c r="B162" s="26"/>
      <c r="C162" s="26"/>
      <c r="D162" s="26"/>
      <c r="E162" s="26"/>
      <c r="F162" s="26"/>
      <c r="G162" s="22">
        <f>SUBTOTAL(9,G160:G161)</f>
      </c>
    </row>
    <row r="163" ht="25" customHeight="1">
</row>
    <row r="164" ht="20" customHeight="1">
      <c r="A164" s="23" t="s">
        <v>441</v>
      </c>
      <c r="B164" s="23"/>
      <c r="C164" s="24" t="s">
        <v>321</v>
      </c>
      <c r="D164" s="24"/>
      <c r="E164" s="24"/>
      <c r="F164" s="24"/>
      <c r="G164" s="24"/>
    </row>
    <row r="165" ht="20" customHeight="1">
      <c r="A165" s="23" t="s">
        <v>442</v>
      </c>
      <c r="B165" s="23"/>
      <c r="C165" s="24" t="s">
        <v>503</v>
      </c>
      <c r="D165" s="24"/>
      <c r="E165" s="24"/>
      <c r="F165" s="24"/>
      <c r="G165" s="24"/>
    </row>
    <row r="166" ht="25" customHeight="1">
      <c r="A166" s="23" t="s">
        <v>444</v>
      </c>
      <c r="B166" s="23"/>
      <c r="C166" s="24" t="s">
        <v>415</v>
      </c>
      <c r="D166" s="24"/>
      <c r="E166" s="24"/>
      <c r="F166" s="24"/>
      <c r="G166" s="24"/>
    </row>
    <row r="167" ht="15" customHeight="1">
</row>
    <row r="168" ht="25" customHeight="1">
      <c r="A168" s="6" t="s">
        <v>554</v>
      </c>
      <c r="B168" s="6"/>
      <c r="C168" s="6"/>
      <c r="D168" s="6"/>
      <c r="E168" s="6"/>
      <c r="F168" s="6"/>
      <c r="G168" s="6"/>
    </row>
    <row r="169" ht="15" customHeight="1">
</row>
    <row r="170" ht="50" customHeight="1">
      <c r="A170" s="10" t="s">
        <v>351</v>
      </c>
      <c r="B170" s="10" t="s">
        <v>512</v>
      </c>
      <c r="C170" s="10"/>
      <c r="D170" s="10" t="s">
        <v>536</v>
      </c>
      <c r="E170" s="10" t="s">
        <v>537</v>
      </c>
      <c r="F170" s="10" t="s">
        <v>538</v>
      </c>
      <c r="G170" s="10" t="s">
        <v>539</v>
      </c>
    </row>
    <row r="171" ht="15" customHeight="1">
      <c r="A171" s="10">
        <v>1</v>
      </c>
      <c r="B171" s="10">
        <v>2</v>
      </c>
      <c r="C171" s="10"/>
      <c r="D171" s="10">
        <v>3</v>
      </c>
      <c r="E171" s="10">
        <v>4</v>
      </c>
      <c r="F171" s="10">
        <v>5</v>
      </c>
      <c r="G171" s="10">
        <v>6</v>
      </c>
    </row>
    <row r="172" ht="40" customHeight="1">
      <c r="A172" s="10" t="s">
        <v>481</v>
      </c>
      <c r="B172" s="11" t="s">
        <v>579</v>
      </c>
      <c r="C172" s="11"/>
      <c r="D172" s="10"/>
      <c r="E172" s="18">
        <v>1</v>
      </c>
      <c r="F172" s="18">
        <v>20300.03</v>
      </c>
      <c r="G172" s="18">
        <v>20300.03</v>
      </c>
    </row>
    <row r="173" ht="25" customHeight="1">
      <c r="A173" s="26" t="s">
        <v>541</v>
      </c>
      <c r="B173" s="26"/>
      <c r="C173" s="26"/>
      <c r="D173" s="26"/>
      <c r="E173" s="22">
        <f>SUBTOTAL(9,E172:E172)</f>
      </c>
      <c r="F173" s="22" t="s">
        <v>82</v>
      </c>
      <c r="G173" s="22">
        <f>SUBTOTAL(9,G172:G172)</f>
      </c>
    </row>
    <row r="174" ht="25" customHeight="1">
      <c r="A174" s="26" t="s">
        <v>542</v>
      </c>
      <c r="B174" s="26"/>
      <c r="C174" s="26"/>
      <c r="D174" s="26"/>
      <c r="E174" s="26"/>
      <c r="F174" s="26"/>
      <c r="G174" s="22">
        <f>SUBTOTAL(9,G172:G173)</f>
      </c>
    </row>
    <row r="175" ht="25" customHeight="1">
</row>
    <row r="176" ht="20" customHeight="1">
      <c r="A176" s="23" t="s">
        <v>441</v>
      </c>
      <c r="B176" s="23"/>
      <c r="C176" s="24" t="s">
        <v>321</v>
      </c>
      <c r="D176" s="24"/>
      <c r="E176" s="24"/>
      <c r="F176" s="24"/>
      <c r="G176" s="24"/>
    </row>
    <row r="177" ht="20" customHeight="1">
      <c r="A177" s="23" t="s">
        <v>442</v>
      </c>
      <c r="B177" s="23"/>
      <c r="C177" s="24" t="s">
        <v>443</v>
      </c>
      <c r="D177" s="24"/>
      <c r="E177" s="24"/>
      <c r="F177" s="24"/>
      <c r="G177" s="24"/>
    </row>
    <row r="178" ht="25" customHeight="1">
      <c r="A178" s="23" t="s">
        <v>444</v>
      </c>
      <c r="B178" s="23"/>
      <c r="C178" s="24" t="s">
        <v>415</v>
      </c>
      <c r="D178" s="24"/>
      <c r="E178" s="24"/>
      <c r="F178" s="24"/>
      <c r="G178" s="24"/>
    </row>
    <row r="179" ht="15" customHeight="1">
</row>
    <row r="180" ht="25" customHeight="1">
      <c r="A180" s="6" t="s">
        <v>554</v>
      </c>
      <c r="B180" s="6"/>
      <c r="C180" s="6"/>
      <c r="D180" s="6"/>
      <c r="E180" s="6"/>
      <c r="F180" s="6"/>
      <c r="G180" s="6"/>
    </row>
    <row r="181" ht="15" customHeight="1">
</row>
    <row r="182" ht="50" customHeight="1">
      <c r="A182" s="10" t="s">
        <v>351</v>
      </c>
      <c r="B182" s="10" t="s">
        <v>512</v>
      </c>
      <c r="C182" s="10"/>
      <c r="D182" s="10" t="s">
        <v>536</v>
      </c>
      <c r="E182" s="10" t="s">
        <v>537</v>
      </c>
      <c r="F182" s="10" t="s">
        <v>538</v>
      </c>
      <c r="G182" s="10" t="s">
        <v>539</v>
      </c>
    </row>
    <row r="183" ht="15" customHeight="1">
      <c r="A183" s="10">
        <v>1</v>
      </c>
      <c r="B183" s="10">
        <v>2</v>
      </c>
      <c r="C183" s="10"/>
      <c r="D183" s="10">
        <v>3</v>
      </c>
      <c r="E183" s="10">
        <v>4</v>
      </c>
      <c r="F183" s="10">
        <v>5</v>
      </c>
      <c r="G183" s="10">
        <v>6</v>
      </c>
    </row>
    <row r="184" ht="40" customHeight="1">
      <c r="A184" s="10" t="s">
        <v>59</v>
      </c>
      <c r="B184" s="11" t="s">
        <v>580</v>
      </c>
      <c r="C184" s="11"/>
      <c r="D184" s="10"/>
      <c r="E184" s="18">
        <v>1</v>
      </c>
      <c r="F184" s="18">
        <v>2190000</v>
      </c>
      <c r="G184" s="18">
        <v>2190000</v>
      </c>
    </row>
    <row r="185" ht="25" customHeight="1">
      <c r="A185" s="26" t="s">
        <v>541</v>
      </c>
      <c r="B185" s="26"/>
      <c r="C185" s="26"/>
      <c r="D185" s="26"/>
      <c r="E185" s="22">
        <f>SUBTOTAL(9,E184:E184)</f>
      </c>
      <c r="F185" s="22" t="s">
        <v>82</v>
      </c>
      <c r="G185" s="22">
        <f>SUBTOTAL(9,G184:G184)</f>
      </c>
    </row>
    <row r="186" ht="40" customHeight="1">
      <c r="A186" s="10" t="s">
        <v>457</v>
      </c>
      <c r="B186" s="11" t="s">
        <v>581</v>
      </c>
      <c r="C186" s="11"/>
      <c r="D186" s="10"/>
      <c r="E186" s="18">
        <v>1</v>
      </c>
      <c r="F186" s="18">
        <v>1000000</v>
      </c>
      <c r="G186" s="18">
        <v>1000000</v>
      </c>
    </row>
    <row r="187" ht="25" customHeight="1">
      <c r="A187" s="26" t="s">
        <v>541</v>
      </c>
      <c r="B187" s="26"/>
      <c r="C187" s="26"/>
      <c r="D187" s="26"/>
      <c r="E187" s="22">
        <f>SUBTOTAL(9,E186:E186)</f>
      </c>
      <c r="F187" s="22" t="s">
        <v>82</v>
      </c>
      <c r="G187" s="22">
        <f>SUBTOTAL(9,G186:G186)</f>
      </c>
    </row>
    <row r="188" ht="40" customHeight="1">
      <c r="A188" s="10" t="s">
        <v>489</v>
      </c>
      <c r="B188" s="11" t="s">
        <v>557</v>
      </c>
      <c r="C188" s="11"/>
      <c r="D188" s="10"/>
      <c r="E188" s="18">
        <v>1</v>
      </c>
      <c r="F188" s="18">
        <v>226834.12</v>
      </c>
      <c r="G188" s="18">
        <v>226834.12</v>
      </c>
    </row>
    <row r="189" ht="25" customHeight="1">
      <c r="A189" s="26" t="s">
        <v>541</v>
      </c>
      <c r="B189" s="26"/>
      <c r="C189" s="26"/>
      <c r="D189" s="26"/>
      <c r="E189" s="22">
        <f>SUBTOTAL(9,E188:E188)</f>
      </c>
      <c r="F189" s="22" t="s">
        <v>82</v>
      </c>
      <c r="G189" s="22">
        <f>SUBTOTAL(9,G188:G188)</f>
      </c>
    </row>
    <row r="190" ht="25" customHeight="1">
      <c r="A190" s="26" t="s">
        <v>542</v>
      </c>
      <c r="B190" s="26"/>
      <c r="C190" s="26"/>
      <c r="D190" s="26"/>
      <c r="E190" s="26"/>
      <c r="F190" s="26"/>
      <c r="G190" s="22">
        <f>SUBTOTAL(9,G184:G189)</f>
      </c>
    </row>
    <row r="191" ht="25" customHeight="1">
      <c r="A191" s="23" t="s">
        <v>444</v>
      </c>
      <c r="B191" s="23"/>
      <c r="C191" s="24" t="s">
        <v>418</v>
      </c>
      <c r="D191" s="24"/>
      <c r="E191" s="24"/>
      <c r="F191" s="24"/>
      <c r="G191" s="24"/>
    </row>
    <row r="192" ht="15" customHeight="1">
</row>
    <row r="193" ht="25" customHeight="1">
      <c r="A193" s="6" t="s">
        <v>582</v>
      </c>
      <c r="B193" s="6"/>
      <c r="C193" s="6"/>
      <c r="D193" s="6"/>
      <c r="E193" s="6"/>
      <c r="F193" s="6"/>
      <c r="G193" s="6"/>
    </row>
    <row r="194" ht="15" customHeight="1">
</row>
    <row r="195" ht="50" customHeight="1">
      <c r="A195" s="10" t="s">
        <v>351</v>
      </c>
      <c r="B195" s="10" t="s">
        <v>512</v>
      </c>
      <c r="C195" s="10"/>
      <c r="D195" s="10" t="s">
        <v>583</v>
      </c>
      <c r="E195" s="10" t="s">
        <v>584</v>
      </c>
      <c r="F195" s="10" t="s">
        <v>585</v>
      </c>
      <c r="G195" s="10" t="s">
        <v>586</v>
      </c>
    </row>
    <row r="196" ht="25" customHeight="1">
      <c r="A196" s="10" t="s">
        <v>56</v>
      </c>
      <c r="B196" s="10" t="s">
        <v>56</v>
      </c>
      <c r="C196" s="10"/>
      <c r="D196" s="10" t="s">
        <v>56</v>
      </c>
      <c r="E196" s="10" t="s">
        <v>56</v>
      </c>
      <c r="F196" s="10" t="s">
        <v>56</v>
      </c>
      <c r="G196" s="10" t="s">
        <v>56</v>
      </c>
    </row>
    <row r="197" ht="25" customHeight="1">
      <c r="A197" s="23" t="s">
        <v>444</v>
      </c>
      <c r="B197" s="23"/>
      <c r="C197" s="24" t="s">
        <v>421</v>
      </c>
      <c r="D197" s="24"/>
      <c r="E197" s="24"/>
      <c r="F197" s="24"/>
      <c r="G197" s="24"/>
    </row>
    <row r="198" ht="15" customHeight="1">
</row>
    <row r="199" ht="25" customHeight="1">
      <c r="A199" s="6" t="s">
        <v>582</v>
      </c>
      <c r="B199" s="6"/>
      <c r="C199" s="6"/>
      <c r="D199" s="6"/>
      <c r="E199" s="6"/>
      <c r="F199" s="6"/>
      <c r="G199" s="6"/>
    </row>
    <row r="200" ht="15" customHeight="1">
</row>
    <row r="201" ht="50" customHeight="1">
      <c r="A201" s="10" t="s">
        <v>351</v>
      </c>
      <c r="B201" s="10" t="s">
        <v>512</v>
      </c>
      <c r="C201" s="10"/>
      <c r="D201" s="10" t="s">
        <v>583</v>
      </c>
      <c r="E201" s="10" t="s">
        <v>584</v>
      </c>
      <c r="F201" s="10" t="s">
        <v>585</v>
      </c>
      <c r="G201" s="10" t="s">
        <v>586</v>
      </c>
    </row>
    <row r="202" ht="25" customHeight="1">
      <c r="A202" s="10" t="s">
        <v>56</v>
      </c>
      <c r="B202" s="10" t="s">
        <v>56</v>
      </c>
      <c r="C202" s="10"/>
      <c r="D202" s="10" t="s">
        <v>56</v>
      </c>
      <c r="E202" s="10" t="s">
        <v>56</v>
      </c>
      <c r="F202" s="10" t="s">
        <v>56</v>
      </c>
      <c r="G202" s="10" t="s">
        <v>56</v>
      </c>
    </row>
  </sheetData>
  <sheetProtection password="D61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A24:F24"/>
    <mergeCell ref="A26:B26"/>
    <mergeCell ref="C26:G26"/>
    <mergeCell ref="A27:B27"/>
    <mergeCell ref="C27:G27"/>
    <mergeCell ref="A28:B28"/>
    <mergeCell ref="C28:G28"/>
    <mergeCell ref="A30:G30"/>
    <mergeCell ref="B32:C32"/>
    <mergeCell ref="B33:C33"/>
    <mergeCell ref="B34:C34"/>
    <mergeCell ref="A35:D35"/>
    <mergeCell ref="A36:F36"/>
    <mergeCell ref="A38:B38"/>
    <mergeCell ref="C38:G38"/>
    <mergeCell ref="A39:B39"/>
    <mergeCell ref="C39:G39"/>
    <mergeCell ref="A40:B40"/>
    <mergeCell ref="C40:G40"/>
    <mergeCell ref="A42:G42"/>
    <mergeCell ref="B44:C44"/>
    <mergeCell ref="B45:C45"/>
    <mergeCell ref="B46:C46"/>
    <mergeCell ref="A47:D47"/>
    <mergeCell ref="A48:F48"/>
    <mergeCell ref="A50:B50"/>
    <mergeCell ref="C50:G50"/>
    <mergeCell ref="A51:B51"/>
    <mergeCell ref="C51:G51"/>
    <mergeCell ref="A52:B52"/>
    <mergeCell ref="C52:G52"/>
    <mergeCell ref="A54:G54"/>
    <mergeCell ref="B56:C56"/>
    <mergeCell ref="B57:C57"/>
    <mergeCell ref="B58:C58"/>
    <mergeCell ref="A59:D59"/>
    <mergeCell ref="B60:C60"/>
    <mergeCell ref="A61:D61"/>
    <mergeCell ref="B62:C62"/>
    <mergeCell ref="A63:D63"/>
    <mergeCell ref="A64:F64"/>
    <mergeCell ref="A66:B66"/>
    <mergeCell ref="C66:G66"/>
    <mergeCell ref="A67:B67"/>
    <mergeCell ref="C67:G67"/>
    <mergeCell ref="A68:B68"/>
    <mergeCell ref="C68:G68"/>
    <mergeCell ref="A70:G70"/>
    <mergeCell ref="B72:C72"/>
    <mergeCell ref="B73:C73"/>
    <mergeCell ref="B74:C74"/>
    <mergeCell ref="A75:D75"/>
    <mergeCell ref="B76:C76"/>
    <mergeCell ref="A77:D77"/>
    <mergeCell ref="B78:C78"/>
    <mergeCell ref="A79:D79"/>
    <mergeCell ref="A80:F80"/>
    <mergeCell ref="A82:B82"/>
    <mergeCell ref="C82:G82"/>
    <mergeCell ref="A83:B83"/>
    <mergeCell ref="C83:G83"/>
    <mergeCell ref="A84:B84"/>
    <mergeCell ref="C84:G84"/>
    <mergeCell ref="A86:G86"/>
    <mergeCell ref="B88:C88"/>
    <mergeCell ref="B89:C89"/>
    <mergeCell ref="B90:C90"/>
    <mergeCell ref="A91:D91"/>
    <mergeCell ref="B92:C92"/>
    <mergeCell ref="A93:D93"/>
    <mergeCell ref="B94:C94"/>
    <mergeCell ref="A95:D95"/>
    <mergeCell ref="B96:C96"/>
    <mergeCell ref="A97:D97"/>
    <mergeCell ref="A98:F98"/>
    <mergeCell ref="A100:B100"/>
    <mergeCell ref="C100:G100"/>
    <mergeCell ref="A101:B101"/>
    <mergeCell ref="C101:G101"/>
    <mergeCell ref="A102:B102"/>
    <mergeCell ref="C102:G102"/>
    <mergeCell ref="A104:G104"/>
    <mergeCell ref="B106:C106"/>
    <mergeCell ref="B107:C107"/>
    <mergeCell ref="B108:C108"/>
    <mergeCell ref="A109:D109"/>
    <mergeCell ref="B110:C110"/>
    <mergeCell ref="A111:D111"/>
    <mergeCell ref="B112:C112"/>
    <mergeCell ref="A113:D113"/>
    <mergeCell ref="B114:C114"/>
    <mergeCell ref="A115:D115"/>
    <mergeCell ref="B116:C116"/>
    <mergeCell ref="A117:D117"/>
    <mergeCell ref="B118:C118"/>
    <mergeCell ref="A119:D119"/>
    <mergeCell ref="A120:F120"/>
    <mergeCell ref="A122:B122"/>
    <mergeCell ref="C122:G122"/>
    <mergeCell ref="A123:B123"/>
    <mergeCell ref="C123:G123"/>
    <mergeCell ref="A124:B124"/>
    <mergeCell ref="C124:G124"/>
    <mergeCell ref="A126:G126"/>
    <mergeCell ref="B128:C128"/>
    <mergeCell ref="B129:C129"/>
    <mergeCell ref="B130:C130"/>
    <mergeCell ref="A131:D131"/>
    <mergeCell ref="B132:C132"/>
    <mergeCell ref="A133:D133"/>
    <mergeCell ref="B134:C134"/>
    <mergeCell ref="A135:D135"/>
    <mergeCell ref="B136:C136"/>
    <mergeCell ref="A137:D137"/>
    <mergeCell ref="A138:F138"/>
    <mergeCell ref="A140:B140"/>
    <mergeCell ref="C140:G140"/>
    <mergeCell ref="A141:B141"/>
    <mergeCell ref="C141:G141"/>
    <mergeCell ref="A142:B142"/>
    <mergeCell ref="C142:G142"/>
    <mergeCell ref="A144:G144"/>
    <mergeCell ref="B146:C146"/>
    <mergeCell ref="B147:C147"/>
    <mergeCell ref="B148:C148"/>
    <mergeCell ref="A149:D149"/>
    <mergeCell ref="A150:F150"/>
    <mergeCell ref="A152:B152"/>
    <mergeCell ref="C152:G152"/>
    <mergeCell ref="A153:B153"/>
    <mergeCell ref="C153:G153"/>
    <mergeCell ref="A154:B154"/>
    <mergeCell ref="C154:G154"/>
    <mergeCell ref="A156:G156"/>
    <mergeCell ref="B158:C158"/>
    <mergeCell ref="B159:C159"/>
    <mergeCell ref="B160:C160"/>
    <mergeCell ref="A161:D161"/>
    <mergeCell ref="A162:F162"/>
    <mergeCell ref="A164:B164"/>
    <mergeCell ref="C164:G164"/>
    <mergeCell ref="A165:B165"/>
    <mergeCell ref="C165:G165"/>
    <mergeCell ref="A166:B166"/>
    <mergeCell ref="C166:G166"/>
    <mergeCell ref="A168:G168"/>
    <mergeCell ref="B170:C170"/>
    <mergeCell ref="B171:C171"/>
    <mergeCell ref="B172:C172"/>
    <mergeCell ref="A173:D173"/>
    <mergeCell ref="A174:F174"/>
    <mergeCell ref="A176:B176"/>
    <mergeCell ref="C176:G176"/>
    <mergeCell ref="A177:B177"/>
    <mergeCell ref="C177:G177"/>
    <mergeCell ref="A178:B178"/>
    <mergeCell ref="C178:G178"/>
    <mergeCell ref="A180:G180"/>
    <mergeCell ref="B182:C182"/>
    <mergeCell ref="B183:C183"/>
    <mergeCell ref="B184:C184"/>
    <mergeCell ref="A185:D185"/>
    <mergeCell ref="B186:C186"/>
    <mergeCell ref="A187:D187"/>
    <mergeCell ref="B188:C188"/>
    <mergeCell ref="A189:D189"/>
    <mergeCell ref="A190:F190"/>
    <mergeCell ref="A191:B191"/>
    <mergeCell ref="C191:G191"/>
    <mergeCell ref="A193:G193"/>
    <mergeCell ref="B195:C195"/>
    <mergeCell ref="B196:C196"/>
    <mergeCell ref="A197:B197"/>
    <mergeCell ref="C197:G197"/>
    <mergeCell ref="A199:G199"/>
    <mergeCell ref="B201:C201"/>
    <mergeCell ref="B202:C202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&amp;R&amp;R&amp;"Verdana,����������" &amp;12 &amp;K00-00923881.H_4.228856</oddHeader>
    <oddFooter>&amp;L&amp;L&amp;"Verdana,����������"&amp;K000000&amp;L&amp;"Verdana,����������"&amp;K00-014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6" t="s">
        <v>587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>
</row>
    <row r="4" ht="25" customHeight="1">
      <c r="A4" s="6" t="s">
        <v>588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25" customHeight="1">
</row>
    <row r="6" ht="50" customHeight="1">
      <c r="A6" s="10" t="s">
        <v>351</v>
      </c>
      <c r="B6" s="10" t="s">
        <v>46</v>
      </c>
      <c r="C6" s="10" t="s">
        <v>589</v>
      </c>
      <c r="D6" s="10" t="s">
        <v>590</v>
      </c>
      <c r="E6" s="10"/>
      <c r="F6" s="10"/>
      <c r="G6" s="10" t="s">
        <v>591</v>
      </c>
      <c r="H6" s="10"/>
      <c r="I6" s="10"/>
      <c r="J6" s="10" t="s">
        <v>592</v>
      </c>
      <c r="K6" s="10"/>
      <c r="L6" s="10"/>
    </row>
    <row r="7" ht="50" customHeight="1">
      <c r="A7" s="10"/>
      <c r="B7" s="10"/>
      <c r="C7" s="10"/>
      <c r="D7" s="10" t="s">
        <v>593</v>
      </c>
      <c r="E7" s="10" t="s">
        <v>594</v>
      </c>
      <c r="F7" s="10" t="s">
        <v>595</v>
      </c>
      <c r="G7" s="10" t="s">
        <v>593</v>
      </c>
      <c r="H7" s="10" t="s">
        <v>594</v>
      </c>
      <c r="I7" s="10" t="s">
        <v>596</v>
      </c>
      <c r="J7" s="10" t="s">
        <v>593</v>
      </c>
      <c r="K7" s="10" t="s">
        <v>594</v>
      </c>
      <c r="L7" s="10" t="s">
        <v>597</v>
      </c>
    </row>
    <row r="8" ht="25" customHeight="1">
      <c r="A8" s="10" t="s">
        <v>357</v>
      </c>
      <c r="B8" s="10" t="s">
        <v>59</v>
      </c>
      <c r="C8" s="10" t="s">
        <v>457</v>
      </c>
      <c r="D8" s="10" t="s">
        <v>62</v>
      </c>
      <c r="E8" s="10" t="s">
        <v>67</v>
      </c>
      <c r="F8" s="10" t="s">
        <v>458</v>
      </c>
      <c r="G8" s="10" t="s">
        <v>459</v>
      </c>
      <c r="H8" s="10" t="s">
        <v>460</v>
      </c>
      <c r="I8" s="10" t="s">
        <v>461</v>
      </c>
      <c r="J8" s="10" t="s">
        <v>462</v>
      </c>
      <c r="K8" s="10" t="s">
        <v>470</v>
      </c>
      <c r="L8" s="10" t="s">
        <v>472</v>
      </c>
    </row>
    <row r="9">
      <c r="A9" s="10" t="s">
        <v>56</v>
      </c>
      <c r="B9" s="10" t="s">
        <v>56</v>
      </c>
      <c r="C9" s="10" t="s">
        <v>56</v>
      </c>
      <c r="D9" s="10" t="s">
        <v>56</v>
      </c>
      <c r="E9" s="10" t="s">
        <v>56</v>
      </c>
      <c r="F9" s="10" t="s">
        <v>56</v>
      </c>
      <c r="G9" s="10" t="s">
        <v>56</v>
      </c>
      <c r="H9" s="10" t="s">
        <v>56</v>
      </c>
      <c r="I9" s="10" t="s">
        <v>56</v>
      </c>
      <c r="J9" s="10" t="s">
        <v>56</v>
      </c>
      <c r="K9" s="10" t="s">
        <v>56</v>
      </c>
      <c r="L9" s="10" t="s">
        <v>56</v>
      </c>
    </row>
    <row r="10" ht="15" customHeight="1">
</row>
    <row r="11" ht="25" customHeight="1">
      <c r="A11" s="6" t="s">
        <v>598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15" customHeight="1">
</row>
    <row r="13" ht="25" customHeight="1">
      <c r="A13" s="6" t="s">
        <v>599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25" customHeight="1">
</row>
    <row r="15" ht="50" customHeight="1">
      <c r="A15" s="10" t="s">
        <v>351</v>
      </c>
      <c r="B15" s="10" t="s">
        <v>46</v>
      </c>
      <c r="C15" s="10" t="s">
        <v>589</v>
      </c>
      <c r="D15" s="10" t="s">
        <v>590</v>
      </c>
      <c r="E15" s="10"/>
      <c r="F15" s="10"/>
      <c r="G15" s="10" t="s">
        <v>591</v>
      </c>
      <c r="H15" s="10"/>
      <c r="I15" s="10"/>
      <c r="J15" s="10" t="s">
        <v>592</v>
      </c>
      <c r="K15" s="10"/>
      <c r="L15" s="10"/>
    </row>
    <row r="16" ht="50" customHeight="1">
      <c r="A16" s="10"/>
      <c r="B16" s="10"/>
      <c r="C16" s="10"/>
      <c r="D16" s="10" t="s">
        <v>593</v>
      </c>
      <c r="E16" s="10" t="s">
        <v>594</v>
      </c>
      <c r="F16" s="10" t="s">
        <v>595</v>
      </c>
      <c r="G16" s="10" t="s">
        <v>593</v>
      </c>
      <c r="H16" s="10" t="s">
        <v>594</v>
      </c>
      <c r="I16" s="10" t="s">
        <v>596</v>
      </c>
      <c r="J16" s="10" t="s">
        <v>593</v>
      </c>
      <c r="K16" s="10" t="s">
        <v>594</v>
      </c>
      <c r="L16" s="10" t="s">
        <v>597</v>
      </c>
    </row>
    <row r="17" ht="25" customHeight="1">
      <c r="A17" s="10" t="s">
        <v>357</v>
      </c>
      <c r="B17" s="10" t="s">
        <v>59</v>
      </c>
      <c r="C17" s="10" t="s">
        <v>457</v>
      </c>
      <c r="D17" s="10" t="s">
        <v>62</v>
      </c>
      <c r="E17" s="10" t="s">
        <v>67</v>
      </c>
      <c r="F17" s="10" t="s">
        <v>458</v>
      </c>
      <c r="G17" s="10" t="s">
        <v>459</v>
      </c>
      <c r="H17" s="10" t="s">
        <v>460</v>
      </c>
      <c r="I17" s="10" t="s">
        <v>461</v>
      </c>
      <c r="J17" s="10" t="s">
        <v>462</v>
      </c>
      <c r="K17" s="10" t="s">
        <v>470</v>
      </c>
      <c r="L17" s="10" t="s">
        <v>472</v>
      </c>
    </row>
    <row r="18" ht="25" customHeight="1">
      <c r="A18" s="10" t="s">
        <v>357</v>
      </c>
      <c r="B18" s="10" t="s">
        <v>77</v>
      </c>
      <c r="C18" s="11" t="s">
        <v>600</v>
      </c>
      <c r="D18" s="18">
        <v>200</v>
      </c>
      <c r="E18" s="18">
        <v>10000</v>
      </c>
      <c r="F18" s="18">
        <v>2000000</v>
      </c>
      <c r="G18" s="18">
        <v>200</v>
      </c>
      <c r="H18" s="18">
        <v>10000</v>
      </c>
      <c r="I18" s="18">
        <v>2000000</v>
      </c>
      <c r="J18" s="18">
        <v>200</v>
      </c>
      <c r="K18" s="18">
        <v>10000</v>
      </c>
      <c r="L18" s="18">
        <v>2000000</v>
      </c>
    </row>
    <row r="19" ht="25" customHeight="1">
      <c r="A19" s="10" t="s">
        <v>59</v>
      </c>
      <c r="B19" s="10" t="s">
        <v>77</v>
      </c>
      <c r="C19" s="11" t="s">
        <v>601</v>
      </c>
      <c r="D19" s="18">
        <v>200</v>
      </c>
      <c r="E19" s="18">
        <v>53182.7879</v>
      </c>
      <c r="F19" s="18">
        <v>10636557.58</v>
      </c>
      <c r="G19" s="18">
        <v>200</v>
      </c>
      <c r="H19" s="18">
        <v>53182.7879</v>
      </c>
      <c r="I19" s="18">
        <v>10636557.58</v>
      </c>
      <c r="J19" s="18">
        <v>200</v>
      </c>
      <c r="K19" s="18">
        <v>53182.7879</v>
      </c>
      <c r="L19" s="18">
        <v>10636557.58</v>
      </c>
    </row>
    <row r="20" ht="25" customHeight="1">
      <c r="A20" s="12" t="s">
        <v>502</v>
      </c>
      <c r="B20" s="12"/>
      <c r="C20" s="12"/>
      <c r="D20" s="20" t="s">
        <v>56</v>
      </c>
      <c r="E20" s="20" t="s">
        <v>56</v>
      </c>
      <c r="F20" s="20">
        <f>SUM(F18:F19)</f>
      </c>
      <c r="G20" s="20" t="s">
        <v>56</v>
      </c>
      <c r="H20" s="20" t="s">
        <v>56</v>
      </c>
      <c r="I20" s="20">
        <f>SUM(I18:I19)</f>
      </c>
      <c r="J20" s="20" t="s">
        <v>56</v>
      </c>
      <c r="K20" s="20" t="s">
        <v>56</v>
      </c>
      <c r="L20" s="20">
        <f>SUM(L18:L19)</f>
      </c>
    </row>
    <row r="21" ht="15" customHeight="1">
</row>
    <row r="22" ht="25" customHeight="1">
      <c r="A22" s="6" t="s">
        <v>602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ht="25" customHeight="1">
</row>
    <row r="24" ht="50" customHeight="1">
      <c r="A24" s="10" t="s">
        <v>351</v>
      </c>
      <c r="B24" s="10" t="s">
        <v>46</v>
      </c>
      <c r="C24" s="10" t="s">
        <v>589</v>
      </c>
      <c r="D24" s="10" t="s">
        <v>590</v>
      </c>
      <c r="E24" s="10"/>
      <c r="F24" s="10"/>
      <c r="G24" s="10" t="s">
        <v>591</v>
      </c>
      <c r="H24" s="10"/>
      <c r="I24" s="10"/>
      <c r="J24" s="10" t="s">
        <v>592</v>
      </c>
      <c r="K24" s="10"/>
      <c r="L24" s="10"/>
    </row>
    <row r="25" ht="50" customHeight="1">
      <c r="A25" s="10"/>
      <c r="B25" s="10"/>
      <c r="C25" s="10"/>
      <c r="D25" s="10" t="s">
        <v>593</v>
      </c>
      <c r="E25" s="10" t="s">
        <v>594</v>
      </c>
      <c r="F25" s="10" t="s">
        <v>595</v>
      </c>
      <c r="G25" s="10" t="s">
        <v>593</v>
      </c>
      <c r="H25" s="10" t="s">
        <v>594</v>
      </c>
      <c r="I25" s="10" t="s">
        <v>596</v>
      </c>
      <c r="J25" s="10" t="s">
        <v>593</v>
      </c>
      <c r="K25" s="10" t="s">
        <v>594</v>
      </c>
      <c r="L25" s="10" t="s">
        <v>597</v>
      </c>
    </row>
    <row r="26" ht="25" customHeight="1">
      <c r="A26" s="10" t="s">
        <v>357</v>
      </c>
      <c r="B26" s="10" t="s">
        <v>59</v>
      </c>
      <c r="C26" s="10" t="s">
        <v>457</v>
      </c>
      <c r="D26" s="10" t="s">
        <v>62</v>
      </c>
      <c r="E26" s="10" t="s">
        <v>67</v>
      </c>
      <c r="F26" s="10" t="s">
        <v>458</v>
      </c>
      <c r="G26" s="10" t="s">
        <v>459</v>
      </c>
      <c r="H26" s="10" t="s">
        <v>460</v>
      </c>
      <c r="I26" s="10" t="s">
        <v>461</v>
      </c>
      <c r="J26" s="10" t="s">
        <v>462</v>
      </c>
      <c r="K26" s="10" t="s">
        <v>470</v>
      </c>
      <c r="L26" s="10" t="s">
        <v>472</v>
      </c>
    </row>
    <row r="27" ht="25" customHeight="1">
      <c r="A27" s="10" t="s">
        <v>357</v>
      </c>
      <c r="B27" s="10" t="s">
        <v>77</v>
      </c>
      <c r="C27" s="11" t="s">
        <v>603</v>
      </c>
      <c r="D27" s="18">
        <v>200</v>
      </c>
      <c r="E27" s="18">
        <v>100270</v>
      </c>
      <c r="F27" s="18">
        <v>20054000</v>
      </c>
      <c r="G27" s="18">
        <v>200</v>
      </c>
      <c r="H27" s="18">
        <v>100270</v>
      </c>
      <c r="I27" s="18">
        <v>20054000</v>
      </c>
      <c r="J27" s="18">
        <v>200</v>
      </c>
      <c r="K27" s="18">
        <v>100270</v>
      </c>
      <c r="L27" s="18">
        <v>20054000</v>
      </c>
    </row>
    <row r="28" ht="25" customHeight="1">
      <c r="A28" s="10" t="s">
        <v>59</v>
      </c>
      <c r="B28" s="10" t="s">
        <v>77</v>
      </c>
      <c r="C28" s="11" t="s">
        <v>604</v>
      </c>
      <c r="D28" s="18">
        <v>200</v>
      </c>
      <c r="E28" s="18">
        <v>69451.465</v>
      </c>
      <c r="F28" s="18">
        <v>13890293</v>
      </c>
      <c r="G28" s="18">
        <v>200</v>
      </c>
      <c r="H28" s="18">
        <v>68078.2514</v>
      </c>
      <c r="I28" s="18">
        <v>13615650.28</v>
      </c>
      <c r="J28" s="18">
        <v>200</v>
      </c>
      <c r="K28" s="18">
        <v>68078.2514</v>
      </c>
      <c r="L28" s="18">
        <v>13615650.28</v>
      </c>
    </row>
    <row r="29" ht="25" customHeight="1">
      <c r="A29" s="12" t="s">
        <v>502</v>
      </c>
      <c r="B29" s="12"/>
      <c r="C29" s="12"/>
      <c r="D29" s="20" t="s">
        <v>56</v>
      </c>
      <c r="E29" s="20" t="s">
        <v>56</v>
      </c>
      <c r="F29" s="20">
        <f>SUM(F27:F28)</f>
      </c>
      <c r="G29" s="20" t="s">
        <v>56</v>
      </c>
      <c r="H29" s="20" t="s">
        <v>56</v>
      </c>
      <c r="I29" s="20">
        <f>SUM(I27:I28)</f>
      </c>
      <c r="J29" s="20" t="s">
        <v>56</v>
      </c>
      <c r="K29" s="20" t="s">
        <v>56</v>
      </c>
      <c r="L29" s="20">
        <f>SUM(L27:L28)</f>
      </c>
    </row>
    <row r="30" ht="15" customHeight="1">
</row>
    <row r="31" ht="25" customHeight="1">
      <c r="A31" s="6" t="s">
        <v>605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ht="25" customHeight="1">
</row>
    <row r="33" ht="50" customHeight="1">
      <c r="A33" s="10" t="s">
        <v>351</v>
      </c>
      <c r="B33" s="10" t="s">
        <v>46</v>
      </c>
      <c r="C33" s="10" t="s">
        <v>589</v>
      </c>
      <c r="D33" s="10" t="s">
        <v>590</v>
      </c>
      <c r="E33" s="10"/>
      <c r="F33" s="10"/>
      <c r="G33" s="10" t="s">
        <v>591</v>
      </c>
      <c r="H33" s="10"/>
      <c r="I33" s="10"/>
      <c r="J33" s="10" t="s">
        <v>592</v>
      </c>
      <c r="K33" s="10"/>
      <c r="L33" s="10"/>
    </row>
    <row r="34" ht="50" customHeight="1">
      <c r="A34" s="10"/>
      <c r="B34" s="10"/>
      <c r="C34" s="10"/>
      <c r="D34" s="10" t="s">
        <v>593</v>
      </c>
      <c r="E34" s="10" t="s">
        <v>594</v>
      </c>
      <c r="F34" s="10" t="s">
        <v>595</v>
      </c>
      <c r="G34" s="10" t="s">
        <v>593</v>
      </c>
      <c r="H34" s="10" t="s">
        <v>594</v>
      </c>
      <c r="I34" s="10" t="s">
        <v>596</v>
      </c>
      <c r="J34" s="10" t="s">
        <v>593</v>
      </c>
      <c r="K34" s="10" t="s">
        <v>594</v>
      </c>
      <c r="L34" s="10" t="s">
        <v>597</v>
      </c>
    </row>
    <row r="35" ht="25" customHeight="1">
      <c r="A35" s="10" t="s">
        <v>357</v>
      </c>
      <c r="B35" s="10" t="s">
        <v>59</v>
      </c>
      <c r="C35" s="10" t="s">
        <v>457</v>
      </c>
      <c r="D35" s="10" t="s">
        <v>62</v>
      </c>
      <c r="E35" s="10" t="s">
        <v>67</v>
      </c>
      <c r="F35" s="10" t="s">
        <v>458</v>
      </c>
      <c r="G35" s="10" t="s">
        <v>459</v>
      </c>
      <c r="H35" s="10" t="s">
        <v>460</v>
      </c>
      <c r="I35" s="10" t="s">
        <v>461</v>
      </c>
      <c r="J35" s="10" t="s">
        <v>462</v>
      </c>
      <c r="K35" s="10" t="s">
        <v>470</v>
      </c>
      <c r="L35" s="10" t="s">
        <v>472</v>
      </c>
    </row>
    <row r="36">
      <c r="A36" s="10" t="s">
        <v>56</v>
      </c>
      <c r="B36" s="10" t="s">
        <v>56</v>
      </c>
      <c r="C36" s="10" t="s">
        <v>56</v>
      </c>
      <c r="D36" s="10" t="s">
        <v>56</v>
      </c>
      <c r="E36" s="10" t="s">
        <v>56</v>
      </c>
      <c r="F36" s="10" t="s">
        <v>56</v>
      </c>
      <c r="G36" s="10" t="s">
        <v>56</v>
      </c>
      <c r="H36" s="10" t="s">
        <v>56</v>
      </c>
      <c r="I36" s="10" t="s">
        <v>56</v>
      </c>
      <c r="J36" s="10" t="s">
        <v>56</v>
      </c>
      <c r="K36" s="10" t="s">
        <v>56</v>
      </c>
      <c r="L36" s="10" t="s">
        <v>56</v>
      </c>
    </row>
    <row r="37" ht="15" customHeight="1">
</row>
    <row r="38" ht="25" customHeight="1">
      <c r="A38" s="6" t="s">
        <v>606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ht="15" customHeight="1">
</row>
    <row r="40" ht="25" customHeight="1">
      <c r="A40" s="6" t="s">
        <v>607</v>
      </c>
      <c r="B40" s="6"/>
      <c r="C40" s="6"/>
      <c r="D40" s="6"/>
      <c r="E40" s="6"/>
      <c r="F40" s="6"/>
    </row>
    <row r="41" ht="25" customHeight="1">
</row>
    <row r="42" ht="50" customHeight="1">
      <c r="A42" s="10" t="s">
        <v>351</v>
      </c>
      <c r="B42" s="10" t="s">
        <v>46</v>
      </c>
      <c r="C42" s="10" t="s">
        <v>589</v>
      </c>
      <c r="D42" s="10" t="s">
        <v>590</v>
      </c>
      <c r="E42" s="10" t="s">
        <v>591</v>
      </c>
      <c r="F42" s="10" t="s">
        <v>592</v>
      </c>
    </row>
    <row r="43" ht="50" customHeight="1">
      <c r="A43" s="10"/>
      <c r="B43" s="10"/>
      <c r="C43" s="10"/>
      <c r="D43" s="10" t="s">
        <v>608</v>
      </c>
      <c r="E43" s="10" t="s">
        <v>608</v>
      </c>
      <c r="F43" s="10" t="s">
        <v>608</v>
      </c>
    </row>
    <row r="44" ht="25" customHeight="1">
      <c r="A44" s="10" t="s">
        <v>357</v>
      </c>
      <c r="B44" s="10" t="s">
        <v>59</v>
      </c>
      <c r="C44" s="10" t="s">
        <v>457</v>
      </c>
      <c r="D44" s="10" t="s">
        <v>62</v>
      </c>
      <c r="E44" s="10" t="s">
        <v>67</v>
      </c>
      <c r="F44" s="10" t="s">
        <v>458</v>
      </c>
    </row>
    <row r="45">
      <c r="A45" s="10" t="s">
        <v>56</v>
      </c>
      <c r="B45" s="10" t="s">
        <v>56</v>
      </c>
      <c r="C45" s="10" t="s">
        <v>56</v>
      </c>
      <c r="D45" s="10" t="s">
        <v>56</v>
      </c>
      <c r="E45" s="10" t="s">
        <v>56</v>
      </c>
      <c r="F45" s="10" t="s">
        <v>56</v>
      </c>
    </row>
    <row r="46" ht="15" customHeight="1">
</row>
    <row r="47" ht="25" customHeight="1">
      <c r="A47" s="6" t="s">
        <v>609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ht="15" customHeight="1">
</row>
    <row r="49" ht="25" customHeight="1">
      <c r="A49" s="6" t="s">
        <v>610</v>
      </c>
      <c r="B49" s="6"/>
      <c r="C49" s="6"/>
      <c r="D49" s="6"/>
      <c r="E49" s="6"/>
      <c r="F49" s="6"/>
    </row>
    <row r="50" ht="25" customHeight="1">
</row>
    <row r="51" ht="50" customHeight="1">
      <c r="A51" s="10" t="s">
        <v>351</v>
      </c>
      <c r="B51" s="10" t="s">
        <v>46</v>
      </c>
      <c r="C51" s="10" t="s">
        <v>589</v>
      </c>
      <c r="D51" s="10" t="s">
        <v>590</v>
      </c>
      <c r="E51" s="10" t="s">
        <v>591</v>
      </c>
      <c r="F51" s="10" t="s">
        <v>592</v>
      </c>
    </row>
    <row r="52" ht="50" customHeight="1">
      <c r="A52" s="10"/>
      <c r="B52" s="10"/>
      <c r="C52" s="10"/>
      <c r="D52" s="10" t="s">
        <v>608</v>
      </c>
      <c r="E52" s="10" t="s">
        <v>608</v>
      </c>
      <c r="F52" s="10" t="s">
        <v>608</v>
      </c>
    </row>
    <row r="53" ht="25" customHeight="1">
      <c r="A53" s="10" t="s">
        <v>357</v>
      </c>
      <c r="B53" s="10" t="s">
        <v>59</v>
      </c>
      <c r="C53" s="10" t="s">
        <v>457</v>
      </c>
      <c r="D53" s="10" t="s">
        <v>62</v>
      </c>
      <c r="E53" s="10" t="s">
        <v>67</v>
      </c>
      <c r="F53" s="10" t="s">
        <v>458</v>
      </c>
    </row>
    <row r="54">
      <c r="A54" s="10" t="s">
        <v>56</v>
      </c>
      <c r="B54" s="10" t="s">
        <v>56</v>
      </c>
      <c r="C54" s="10" t="s">
        <v>56</v>
      </c>
      <c r="D54" s="10" t="s">
        <v>56</v>
      </c>
      <c r="E54" s="10" t="s">
        <v>56</v>
      </c>
      <c r="F54" s="10" t="s">
        <v>56</v>
      </c>
    </row>
    <row r="55" ht="15" customHeight="1">
</row>
    <row r="56" ht="25" customHeight="1">
      <c r="A56" s="6" t="s">
        <v>611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ht="15" customHeight="1">
</row>
    <row r="58" ht="25" customHeight="1">
      <c r="A58" s="6" t="s">
        <v>612</v>
      </c>
      <c r="B58" s="6"/>
      <c r="C58" s="6"/>
      <c r="D58" s="6"/>
      <c r="E58" s="6"/>
      <c r="F58" s="6"/>
    </row>
    <row r="59" ht="25" customHeight="1">
</row>
    <row r="60" ht="50" customHeight="1">
      <c r="A60" s="10" t="s">
        <v>351</v>
      </c>
      <c r="B60" s="10" t="s">
        <v>46</v>
      </c>
      <c r="C60" s="10" t="s">
        <v>589</v>
      </c>
      <c r="D60" s="10" t="s">
        <v>590</v>
      </c>
      <c r="E60" s="10" t="s">
        <v>591</v>
      </c>
      <c r="F60" s="10" t="s">
        <v>592</v>
      </c>
    </row>
    <row r="61" ht="50" customHeight="1">
      <c r="A61" s="10"/>
      <c r="B61" s="10"/>
      <c r="C61" s="10"/>
      <c r="D61" s="10" t="s">
        <v>608</v>
      </c>
      <c r="E61" s="10" t="s">
        <v>608</v>
      </c>
      <c r="F61" s="10" t="s">
        <v>608</v>
      </c>
    </row>
    <row r="62" ht="25" customHeight="1">
      <c r="A62" s="10" t="s">
        <v>357</v>
      </c>
      <c r="B62" s="10" t="s">
        <v>59</v>
      </c>
      <c r="C62" s="10" t="s">
        <v>457</v>
      </c>
      <c r="D62" s="10" t="s">
        <v>62</v>
      </c>
      <c r="E62" s="10" t="s">
        <v>67</v>
      </c>
      <c r="F62" s="10" t="s">
        <v>458</v>
      </c>
    </row>
    <row r="63">
      <c r="A63" s="10" t="s">
        <v>56</v>
      </c>
      <c r="B63" s="10" t="s">
        <v>56</v>
      </c>
      <c r="C63" s="10" t="s">
        <v>56</v>
      </c>
      <c r="D63" s="10" t="s">
        <v>56</v>
      </c>
      <c r="E63" s="10" t="s">
        <v>56</v>
      </c>
      <c r="F63" s="10" t="s">
        <v>56</v>
      </c>
    </row>
    <row r="64" ht="15" customHeight="1">
</row>
    <row r="65" ht="25" customHeight="1">
      <c r="A65" s="6" t="s">
        <v>613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ht="25" customHeight="1">
</row>
    <row r="67" ht="50" customHeight="1">
      <c r="A67" s="10" t="s">
        <v>351</v>
      </c>
      <c r="B67" s="10" t="s">
        <v>46</v>
      </c>
      <c r="C67" s="10" t="s">
        <v>589</v>
      </c>
      <c r="D67" s="10" t="s">
        <v>590</v>
      </c>
      <c r="E67" s="10"/>
      <c r="F67" s="10"/>
      <c r="G67" s="10" t="s">
        <v>591</v>
      </c>
      <c r="H67" s="10"/>
      <c r="I67" s="10"/>
      <c r="J67" s="10" t="s">
        <v>592</v>
      </c>
      <c r="K67" s="10"/>
      <c r="L67" s="10"/>
    </row>
    <row r="68" ht="50" customHeight="1">
      <c r="A68" s="10"/>
      <c r="B68" s="10"/>
      <c r="C68" s="10"/>
      <c r="D68" s="10" t="s">
        <v>614</v>
      </c>
      <c r="E68" s="10" t="s">
        <v>615</v>
      </c>
      <c r="F68" s="10" t="s">
        <v>616</v>
      </c>
      <c r="G68" s="10" t="s">
        <v>614</v>
      </c>
      <c r="H68" s="10" t="s">
        <v>615</v>
      </c>
      <c r="I68" s="10" t="s">
        <v>617</v>
      </c>
      <c r="J68" s="10" t="s">
        <v>614</v>
      </c>
      <c r="K68" s="10" t="s">
        <v>615</v>
      </c>
      <c r="L68" s="10" t="s">
        <v>618</v>
      </c>
    </row>
    <row r="69" ht="25" customHeight="1">
      <c r="A69" s="10" t="s">
        <v>357</v>
      </c>
      <c r="B69" s="10" t="s">
        <v>59</v>
      </c>
      <c r="C69" s="10" t="s">
        <v>457</v>
      </c>
      <c r="D69" s="10" t="s">
        <v>62</v>
      </c>
      <c r="E69" s="10" t="s">
        <v>67</v>
      </c>
      <c r="F69" s="10" t="s">
        <v>458</v>
      </c>
      <c r="G69" s="10" t="s">
        <v>459</v>
      </c>
      <c r="H69" s="10" t="s">
        <v>460</v>
      </c>
      <c r="I69" s="10" t="s">
        <v>461</v>
      </c>
      <c r="J69" s="10" t="s">
        <v>462</v>
      </c>
      <c r="K69" s="10" t="s">
        <v>470</v>
      </c>
      <c r="L69" s="10" t="s">
        <v>472</v>
      </c>
    </row>
    <row r="70">
      <c r="A70" s="10" t="s">
        <v>56</v>
      </c>
      <c r="B70" s="10" t="s">
        <v>56</v>
      </c>
      <c r="C70" s="10" t="s">
        <v>56</v>
      </c>
      <c r="D70" s="10" t="s">
        <v>56</v>
      </c>
      <c r="E70" s="10" t="s">
        <v>56</v>
      </c>
      <c r="F70" s="10" t="s">
        <v>56</v>
      </c>
      <c r="G70" s="10" t="s">
        <v>56</v>
      </c>
      <c r="H70" s="10" t="s">
        <v>56</v>
      </c>
      <c r="I70" s="10" t="s">
        <v>56</v>
      </c>
      <c r="J70" s="10" t="s">
        <v>56</v>
      </c>
      <c r="K70" s="10" t="s">
        <v>56</v>
      </c>
      <c r="L70" s="10" t="s">
        <v>56</v>
      </c>
    </row>
  </sheetData>
  <sheetProtection password="D61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C20"/>
    <mergeCell ref="A22:L22"/>
    <mergeCell ref="A24:A25"/>
    <mergeCell ref="B24:B25"/>
    <mergeCell ref="C24:C25"/>
    <mergeCell ref="D24:F24"/>
    <mergeCell ref="G24:I24"/>
    <mergeCell ref="J24:L24"/>
    <mergeCell ref="A29:C29"/>
    <mergeCell ref="A31:L31"/>
    <mergeCell ref="A33:A34"/>
    <mergeCell ref="B33:B34"/>
    <mergeCell ref="C33:C34"/>
    <mergeCell ref="D33:F33"/>
    <mergeCell ref="G33:I33"/>
    <mergeCell ref="J33:L33"/>
    <mergeCell ref="A38:M38"/>
    <mergeCell ref="A40:F40"/>
    <mergeCell ref="A42:A43"/>
    <mergeCell ref="B42:B43"/>
    <mergeCell ref="C42:C43"/>
    <mergeCell ref="A47:M47"/>
    <mergeCell ref="A49:F49"/>
    <mergeCell ref="A51:A52"/>
    <mergeCell ref="B51:B52"/>
    <mergeCell ref="C51:C52"/>
    <mergeCell ref="A56:M56"/>
    <mergeCell ref="A58:F58"/>
    <mergeCell ref="A60:A61"/>
    <mergeCell ref="B60:B61"/>
    <mergeCell ref="C60:C61"/>
    <mergeCell ref="A65:L65"/>
    <mergeCell ref="A67:A68"/>
    <mergeCell ref="B67:B68"/>
    <mergeCell ref="C67:C68"/>
    <mergeCell ref="D67:F67"/>
    <mergeCell ref="G67:I67"/>
    <mergeCell ref="J67:L67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&amp;R&amp;R&amp;"Verdana,����������" &amp;12 &amp;K00-00923881.H_4.228856</oddHeader>
    <oddFooter>&amp;L&amp;L&amp;"Verdana,����������"&amp;K000000&amp;L&amp;"Verdana,����������"&amp;K00-014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7.64" customWidth="1"/>
    <col min="2" max="3" width="19.10" customWidth="1"/>
    <col min="4" max="4" width="57.30" customWidth="1"/>
    <col min="5" max="7" width="19.10" customWidth="1"/>
    <col min="8" max="10" width="22.92" customWidth="1"/>
  </cols>
  <sheetData>
    <row r="1" ht="30" customHeight="1">
      <c r="A1" s="7" t="s">
        <v>619</v>
      </c>
      <c r="B1" s="7"/>
      <c r="C1" s="7"/>
      <c r="D1" s="7"/>
      <c r="E1" s="7"/>
      <c r="F1" s="7"/>
      <c r="G1" s="7"/>
      <c r="H1" s="7"/>
      <c r="I1" s="7"/>
      <c r="J1" s="7"/>
    </row>
    <row r="2" ht="30" customHeight="1">
      <c r="A2" s="1" t="s">
        <v>620</v>
      </c>
      <c r="B2" s="1"/>
      <c r="C2" s="1"/>
      <c r="D2" s="1"/>
      <c r="E2" s="1"/>
      <c r="F2" s="1"/>
      <c r="G2" s="1"/>
      <c r="H2" s="1"/>
      <c r="I2" s="1"/>
      <c r="J2" s="1"/>
    </row>
    <row r="3" ht="20" customHeight="1">
      <c r="A3" s="3" t="s">
        <v>24</v>
      </c>
      <c r="B3" s="3"/>
      <c r="C3" s="3"/>
      <c r="D3" s="3"/>
      <c r="E3" s="3" t="s">
        <v>621</v>
      </c>
      <c r="F3" s="3"/>
      <c r="G3" s="3"/>
      <c r="H3" s="3" t="s">
        <v>622</v>
      </c>
      <c r="I3" s="3"/>
      <c r="J3" s="3"/>
    </row>
    <row r="4" ht="20" customHeight="1">
      <c r="A4" s="3" t="s">
        <v>623</v>
      </c>
      <c r="B4" s="3" t="s">
        <v>624</v>
      </c>
      <c r="C4" s="3" t="s">
        <v>22</v>
      </c>
      <c r="D4" s="3" t="s">
        <v>625</v>
      </c>
      <c r="E4" s="3" t="s">
        <v>626</v>
      </c>
      <c r="F4" s="3" t="s">
        <v>625</v>
      </c>
      <c r="G4" s="3" t="s">
        <v>627</v>
      </c>
      <c r="H4" s="3" t="s">
        <v>628</v>
      </c>
      <c r="I4" s="3" t="s">
        <v>629</v>
      </c>
      <c r="J4" s="3" t="s">
        <v>630</v>
      </c>
    </row>
    <row r="5">
      <c r="A5" s="10" t="s">
        <v>631</v>
      </c>
      <c r="B5" s="10" t="s">
        <v>632</v>
      </c>
      <c r="C5" s="10">
        <v>5029266740</v>
      </c>
      <c r="D5" s="11" t="s">
        <v>2</v>
      </c>
      <c r="E5" s="10" t="s">
        <v>633</v>
      </c>
      <c r="F5" s="10" t="s">
        <v>634</v>
      </c>
      <c r="G5" s="10" t="s">
        <v>635</v>
      </c>
      <c r="H5" s="18">
        <v>0</v>
      </c>
      <c r="I5" s="18">
        <v>0</v>
      </c>
      <c r="J5" s="18">
        <v>0</v>
      </c>
    </row>
    <row r="6">
      <c r="A6" s="10" t="s">
        <v>631</v>
      </c>
      <c r="B6" s="10" t="s">
        <v>632</v>
      </c>
      <c r="C6" s="10">
        <v>5029266740</v>
      </c>
      <c r="D6" s="11" t="s">
        <v>2</v>
      </c>
      <c r="E6" s="10" t="s">
        <v>636</v>
      </c>
      <c r="F6" s="10" t="s">
        <v>637</v>
      </c>
      <c r="G6" s="10" t="s">
        <v>635</v>
      </c>
      <c r="H6" s="18">
        <v>14601000</v>
      </c>
      <c r="I6" s="18">
        <v>14601000</v>
      </c>
      <c r="J6" s="18">
        <v>0</v>
      </c>
    </row>
    <row r="7">
      <c r="A7" s="10" t="s">
        <v>631</v>
      </c>
      <c r="B7" s="10" t="s">
        <v>632</v>
      </c>
      <c r="C7" s="10">
        <v>5029266740</v>
      </c>
      <c r="D7" s="11" t="s">
        <v>2</v>
      </c>
      <c r="E7" s="10" t="s">
        <v>638</v>
      </c>
      <c r="F7" s="10" t="s">
        <v>639</v>
      </c>
      <c r="G7" s="10" t="s">
        <v>635</v>
      </c>
      <c r="H7" s="18">
        <v>5082000</v>
      </c>
      <c r="I7" s="18">
        <v>6577897</v>
      </c>
      <c r="J7" s="18">
        <v>-1495897</v>
      </c>
    </row>
  </sheetData>
  <sheetProtection password="D613" sheet="1" objects="1" scenarios="1"/>
  <mergeCells>
    <mergeCell ref="A1:J1"/>
    <mergeCell ref="A2:J2"/>
    <mergeCell ref="A3:D3"/>
    <mergeCell ref="E3:G3"/>
    <mergeCell ref="H3:J3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&amp;R&amp;R&amp;"Verdana,����������" &amp;12 &amp;K00-00923881.H_4.228856</oddHeader>
    <oddFooter>&amp;L&amp;L&amp;"Verdana,����������"&amp;K000000&amp;L&amp;"Verdana,����������"&amp;K00-014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23" t="s">
        <v>640</v>
      </c>
      <c r="B1" s="23"/>
      <c r="C1" s="23"/>
      <c r="D1" s="23"/>
      <c r="E1" s="23"/>
      <c r="F1" s="23"/>
      <c r="G1" s="23"/>
      <c r="H1" s="23"/>
      <c r="I1" s="23"/>
    </row>
    <row r="2" ht="25" customHeight="1">
      <c r="A2" s="1" t="s">
        <v>641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2" t="s">
        <v>642</v>
      </c>
      <c r="B4" s="12"/>
      <c r="C4" s="12"/>
      <c r="D4" s="12" t="s">
        <v>643</v>
      </c>
      <c r="E4" s="12"/>
      <c r="F4" s="12"/>
      <c r="G4" s="12"/>
      <c r="H4" s="12"/>
      <c r="I4" s="12"/>
    </row>
    <row r="5" ht="20" customHeight="1">
      <c r="A5" s="10" t="s">
        <v>644</v>
      </c>
      <c r="B5" s="10" t="s">
        <v>645</v>
      </c>
      <c r="C5" s="10" t="s">
        <v>646</v>
      </c>
      <c r="D5" s="10" t="s">
        <v>647</v>
      </c>
      <c r="E5" s="10" t="s">
        <v>648</v>
      </c>
      <c r="F5" s="10" t="s">
        <v>649</v>
      </c>
      <c r="G5" s="10"/>
      <c r="H5" s="10"/>
      <c r="I5" s="10"/>
    </row>
    <row r="6" ht="20" customHeight="1">
      <c r="A6" s="10"/>
      <c r="B6" s="10"/>
      <c r="C6" s="10"/>
      <c r="D6" s="10"/>
      <c r="E6" s="10"/>
      <c r="F6" s="10" t="s">
        <v>650</v>
      </c>
      <c r="G6" s="10" t="s">
        <v>651</v>
      </c>
      <c r="H6" s="10" t="s">
        <v>652</v>
      </c>
      <c r="I6" s="10" t="s">
        <v>653</v>
      </c>
    </row>
    <row r="7">
      <c r="A7" s="10" t="s">
        <v>654</v>
      </c>
      <c r="B7" s="10" t="s">
        <v>357</v>
      </c>
      <c r="C7" s="11" t="s">
        <v>655</v>
      </c>
      <c r="D7" s="11" t="s">
        <v>656</v>
      </c>
      <c r="E7" s="10" t="s">
        <v>657</v>
      </c>
      <c r="F7" s="18">
        <v>10034.9</v>
      </c>
      <c r="G7" s="18">
        <v>16138.34</v>
      </c>
      <c r="H7" s="18">
        <v>6103.44</v>
      </c>
      <c r="I7" s="11" t="s">
        <v>658</v>
      </c>
    </row>
    <row r="8">
      <c r="A8" s="10" t="s">
        <v>654</v>
      </c>
      <c r="B8" s="10" t="s">
        <v>357</v>
      </c>
      <c r="C8" s="11" t="s">
        <v>655</v>
      </c>
      <c r="D8" s="11" t="s">
        <v>656</v>
      </c>
      <c r="E8" s="10" t="s">
        <v>659</v>
      </c>
      <c r="F8" s="18">
        <v>3683.17</v>
      </c>
      <c r="G8" s="18">
        <v>3683.17</v>
      </c>
      <c r="H8" s="18">
        <v>0</v>
      </c>
      <c r="I8" s="11" t="s">
        <v>658</v>
      </c>
    </row>
    <row r="9">
      <c r="A9" s="10" t="s">
        <v>654</v>
      </c>
      <c r="B9" s="10" t="s">
        <v>357</v>
      </c>
      <c r="C9" s="11" t="s">
        <v>655</v>
      </c>
      <c r="D9" s="11" t="s">
        <v>656</v>
      </c>
      <c r="E9" s="10" t="s">
        <v>660</v>
      </c>
      <c r="F9" s="18">
        <v>3683.17</v>
      </c>
      <c r="G9" s="18">
        <v>3683.17</v>
      </c>
      <c r="H9" s="18">
        <v>0</v>
      </c>
      <c r="I9" s="11" t="s">
        <v>658</v>
      </c>
    </row>
    <row r="10">
      <c r="A10" s="10" t="s">
        <v>654</v>
      </c>
      <c r="B10" s="10" t="s">
        <v>357</v>
      </c>
      <c r="C10" s="11" t="s">
        <v>655</v>
      </c>
      <c r="D10" s="11" t="s">
        <v>656</v>
      </c>
      <c r="E10" s="10" t="s">
        <v>657</v>
      </c>
      <c r="F10" s="18">
        <v>3683.17</v>
      </c>
      <c r="G10" s="18">
        <v>10034.9</v>
      </c>
      <c r="H10" s="18">
        <v>6351.73</v>
      </c>
      <c r="I10" s="11" t="s">
        <v>658</v>
      </c>
    </row>
    <row r="11">
      <c r="A11" s="10" t="s">
        <v>654</v>
      </c>
      <c r="B11" s="10" t="s">
        <v>357</v>
      </c>
      <c r="C11" s="11" t="s">
        <v>655</v>
      </c>
      <c r="D11" s="11" t="s">
        <v>656</v>
      </c>
      <c r="E11" s="10" t="s">
        <v>659</v>
      </c>
      <c r="F11" s="18">
        <v>3683.17</v>
      </c>
      <c r="G11" s="18">
        <v>3683.17</v>
      </c>
      <c r="H11" s="18">
        <v>0</v>
      </c>
      <c r="I11" s="11" t="s">
        <v>658</v>
      </c>
    </row>
    <row r="12">
      <c r="A12" s="10" t="s">
        <v>654</v>
      </c>
      <c r="B12" s="10" t="s">
        <v>357</v>
      </c>
      <c r="C12" s="11" t="s">
        <v>655</v>
      </c>
      <c r="D12" s="11" t="s">
        <v>656</v>
      </c>
      <c r="E12" s="10" t="s">
        <v>660</v>
      </c>
      <c r="F12" s="18">
        <v>3683.17</v>
      </c>
      <c r="G12" s="18">
        <v>3683.17</v>
      </c>
      <c r="H12" s="18">
        <v>0</v>
      </c>
      <c r="I12" s="11" t="s">
        <v>658</v>
      </c>
    </row>
    <row r="13">
      <c r="A13" s="10" t="s">
        <v>654</v>
      </c>
      <c r="B13" s="10" t="s">
        <v>357</v>
      </c>
      <c r="C13" s="11" t="s">
        <v>661</v>
      </c>
      <c r="D13" s="11" t="s">
        <v>656</v>
      </c>
      <c r="E13" s="10" t="s">
        <v>657</v>
      </c>
      <c r="F13" s="18">
        <v>85575.36</v>
      </c>
      <c r="G13" s="18">
        <v>137624.22</v>
      </c>
      <c r="H13" s="18">
        <v>52048.86</v>
      </c>
      <c r="I13" s="11" t="s">
        <v>658</v>
      </c>
    </row>
    <row r="14">
      <c r="A14" s="10" t="s">
        <v>654</v>
      </c>
      <c r="B14" s="10" t="s">
        <v>357</v>
      </c>
      <c r="C14" s="11" t="s">
        <v>661</v>
      </c>
      <c r="D14" s="11" t="s">
        <v>656</v>
      </c>
      <c r="E14" s="10" t="s">
        <v>659</v>
      </c>
      <c r="F14" s="18">
        <v>31409.28</v>
      </c>
      <c r="G14" s="18">
        <v>31409.28</v>
      </c>
      <c r="H14" s="18">
        <v>0</v>
      </c>
      <c r="I14" s="11" t="s">
        <v>658</v>
      </c>
    </row>
    <row r="15">
      <c r="A15" s="10" t="s">
        <v>654</v>
      </c>
      <c r="B15" s="10" t="s">
        <v>357</v>
      </c>
      <c r="C15" s="11" t="s">
        <v>661</v>
      </c>
      <c r="D15" s="11" t="s">
        <v>656</v>
      </c>
      <c r="E15" s="10" t="s">
        <v>660</v>
      </c>
      <c r="F15" s="18">
        <v>31409.28</v>
      </c>
      <c r="G15" s="18">
        <v>31409.28</v>
      </c>
      <c r="H15" s="18">
        <v>0</v>
      </c>
      <c r="I15" s="11" t="s">
        <v>658</v>
      </c>
    </row>
    <row r="16">
      <c r="A16" s="10" t="s">
        <v>654</v>
      </c>
      <c r="B16" s="10" t="s">
        <v>357</v>
      </c>
      <c r="C16" s="11" t="s">
        <v>661</v>
      </c>
      <c r="D16" s="11" t="s">
        <v>656</v>
      </c>
      <c r="E16" s="10" t="s">
        <v>657</v>
      </c>
      <c r="F16" s="18">
        <v>31409.28</v>
      </c>
      <c r="G16" s="18">
        <v>85575.36</v>
      </c>
      <c r="H16" s="18">
        <v>54166.08</v>
      </c>
      <c r="I16" s="11" t="s">
        <v>658</v>
      </c>
    </row>
    <row r="17">
      <c r="A17" s="10" t="s">
        <v>654</v>
      </c>
      <c r="B17" s="10" t="s">
        <v>357</v>
      </c>
      <c r="C17" s="11" t="s">
        <v>661</v>
      </c>
      <c r="D17" s="11" t="s">
        <v>656</v>
      </c>
      <c r="E17" s="10" t="s">
        <v>659</v>
      </c>
      <c r="F17" s="18">
        <v>31409.28</v>
      </c>
      <c r="G17" s="18">
        <v>31409.28</v>
      </c>
      <c r="H17" s="18">
        <v>0</v>
      </c>
      <c r="I17" s="11" t="s">
        <v>658</v>
      </c>
    </row>
    <row r="18">
      <c r="A18" s="10" t="s">
        <v>654</v>
      </c>
      <c r="B18" s="10" t="s">
        <v>357</v>
      </c>
      <c r="C18" s="11" t="s">
        <v>661</v>
      </c>
      <c r="D18" s="11" t="s">
        <v>656</v>
      </c>
      <c r="E18" s="10" t="s">
        <v>660</v>
      </c>
      <c r="F18" s="18">
        <v>31409.28</v>
      </c>
      <c r="G18" s="18">
        <v>31409.28</v>
      </c>
      <c r="H18" s="18">
        <v>0</v>
      </c>
      <c r="I18" s="11" t="s">
        <v>658</v>
      </c>
    </row>
    <row r="19">
      <c r="A19" s="10" t="s">
        <v>654</v>
      </c>
      <c r="B19" s="10" t="s">
        <v>357</v>
      </c>
      <c r="C19" s="11" t="s">
        <v>662</v>
      </c>
      <c r="D19" s="11" t="s">
        <v>656</v>
      </c>
      <c r="E19" s="10" t="s">
        <v>657</v>
      </c>
      <c r="F19" s="18">
        <v>1393.74</v>
      </c>
      <c r="G19" s="18">
        <v>2241.44</v>
      </c>
      <c r="H19" s="18">
        <v>847.7</v>
      </c>
      <c r="I19" s="11" t="s">
        <v>658</v>
      </c>
    </row>
    <row r="20">
      <c r="A20" s="10" t="s">
        <v>654</v>
      </c>
      <c r="B20" s="10" t="s">
        <v>357</v>
      </c>
      <c r="C20" s="11" t="s">
        <v>662</v>
      </c>
      <c r="D20" s="11" t="s">
        <v>656</v>
      </c>
      <c r="E20" s="10" t="s">
        <v>659</v>
      </c>
      <c r="F20" s="18">
        <v>511.55</v>
      </c>
      <c r="G20" s="18">
        <v>511.55</v>
      </c>
      <c r="H20" s="18">
        <v>0</v>
      </c>
      <c r="I20" s="11" t="s">
        <v>658</v>
      </c>
    </row>
    <row r="21">
      <c r="A21" s="10" t="s">
        <v>654</v>
      </c>
      <c r="B21" s="10" t="s">
        <v>357</v>
      </c>
      <c r="C21" s="11" t="s">
        <v>662</v>
      </c>
      <c r="D21" s="11" t="s">
        <v>656</v>
      </c>
      <c r="E21" s="10" t="s">
        <v>660</v>
      </c>
      <c r="F21" s="18">
        <v>511.55</v>
      </c>
      <c r="G21" s="18">
        <v>511.55</v>
      </c>
      <c r="H21" s="18">
        <v>0</v>
      </c>
      <c r="I21" s="11" t="s">
        <v>658</v>
      </c>
    </row>
    <row r="22">
      <c r="A22" s="10" t="s">
        <v>654</v>
      </c>
      <c r="B22" s="10" t="s">
        <v>357</v>
      </c>
      <c r="C22" s="11" t="s">
        <v>662</v>
      </c>
      <c r="D22" s="11" t="s">
        <v>656</v>
      </c>
      <c r="E22" s="10" t="s">
        <v>657</v>
      </c>
      <c r="F22" s="18">
        <v>511.55</v>
      </c>
      <c r="G22" s="18">
        <v>1393.74</v>
      </c>
      <c r="H22" s="18">
        <v>882.19</v>
      </c>
      <c r="I22" s="11" t="s">
        <v>658</v>
      </c>
    </row>
    <row r="23">
      <c r="A23" s="10" t="s">
        <v>654</v>
      </c>
      <c r="B23" s="10" t="s">
        <v>357</v>
      </c>
      <c r="C23" s="11" t="s">
        <v>662</v>
      </c>
      <c r="D23" s="11" t="s">
        <v>656</v>
      </c>
      <c r="E23" s="10" t="s">
        <v>659</v>
      </c>
      <c r="F23" s="18">
        <v>511.55</v>
      </c>
      <c r="G23" s="18">
        <v>511.55</v>
      </c>
      <c r="H23" s="18">
        <v>0</v>
      </c>
      <c r="I23" s="11" t="s">
        <v>658</v>
      </c>
    </row>
    <row r="24">
      <c r="A24" s="10" t="s">
        <v>654</v>
      </c>
      <c r="B24" s="10" t="s">
        <v>357</v>
      </c>
      <c r="C24" s="11" t="s">
        <v>662</v>
      </c>
      <c r="D24" s="11" t="s">
        <v>656</v>
      </c>
      <c r="E24" s="10" t="s">
        <v>660</v>
      </c>
      <c r="F24" s="18">
        <v>511.55</v>
      </c>
      <c r="G24" s="18">
        <v>511.55</v>
      </c>
      <c r="H24" s="18">
        <v>0</v>
      </c>
      <c r="I24" s="11" t="s">
        <v>658</v>
      </c>
    </row>
    <row r="25">
      <c r="A25" s="10" t="s">
        <v>663</v>
      </c>
      <c r="B25" s="10" t="s">
        <v>357</v>
      </c>
      <c r="C25" s="11" t="s">
        <v>655</v>
      </c>
      <c r="D25" s="11" t="s">
        <v>664</v>
      </c>
      <c r="E25" s="10" t="s">
        <v>657</v>
      </c>
      <c r="F25" s="18">
        <v>104800.06</v>
      </c>
      <c r="G25" s="18">
        <v>78938</v>
      </c>
      <c r="H25" s="18">
        <v>-25862.06</v>
      </c>
      <c r="I25" s="11" t="s">
        <v>658</v>
      </c>
    </row>
    <row r="26">
      <c r="A26" s="10" t="s">
        <v>663</v>
      </c>
      <c r="B26" s="10" t="s">
        <v>357</v>
      </c>
      <c r="C26" s="11" t="s">
        <v>655</v>
      </c>
      <c r="D26" s="11" t="s">
        <v>664</v>
      </c>
      <c r="E26" s="10" t="s">
        <v>659</v>
      </c>
      <c r="F26" s="18">
        <v>4451.79</v>
      </c>
      <c r="G26" s="18">
        <v>4451.79</v>
      </c>
      <c r="H26" s="18">
        <v>0</v>
      </c>
      <c r="I26" s="11" t="s">
        <v>658</v>
      </c>
    </row>
    <row r="27">
      <c r="A27" s="10" t="s">
        <v>663</v>
      </c>
      <c r="B27" s="10" t="s">
        <v>357</v>
      </c>
      <c r="C27" s="11" t="s">
        <v>655</v>
      </c>
      <c r="D27" s="11" t="s">
        <v>664</v>
      </c>
      <c r="E27" s="10" t="s">
        <v>660</v>
      </c>
      <c r="F27" s="18">
        <v>4451.79</v>
      </c>
      <c r="G27" s="18">
        <v>4451.79</v>
      </c>
      <c r="H27" s="18">
        <v>0</v>
      </c>
      <c r="I27" s="11" t="s">
        <v>658</v>
      </c>
    </row>
    <row r="28">
      <c r="A28" s="10" t="s">
        <v>663</v>
      </c>
      <c r="B28" s="10" t="s">
        <v>357</v>
      </c>
      <c r="C28" s="11" t="s">
        <v>655</v>
      </c>
      <c r="D28" s="11" t="s">
        <v>664</v>
      </c>
      <c r="E28" s="10" t="s">
        <v>657</v>
      </c>
      <c r="F28" s="18">
        <v>78938</v>
      </c>
      <c r="G28" s="18">
        <v>74551.79</v>
      </c>
      <c r="H28" s="18">
        <v>-4386.21</v>
      </c>
      <c r="I28" s="11" t="s">
        <v>658</v>
      </c>
    </row>
    <row r="29">
      <c r="A29" s="10" t="s">
        <v>663</v>
      </c>
      <c r="B29" s="10" t="s">
        <v>357</v>
      </c>
      <c r="C29" s="11" t="s">
        <v>655</v>
      </c>
      <c r="D29" s="11" t="s">
        <v>664</v>
      </c>
      <c r="E29" s="10" t="s">
        <v>659</v>
      </c>
      <c r="F29" s="18">
        <v>4451.79</v>
      </c>
      <c r="G29" s="18">
        <v>4451.79</v>
      </c>
      <c r="H29" s="18">
        <v>0</v>
      </c>
      <c r="I29" s="11" t="s">
        <v>658</v>
      </c>
    </row>
    <row r="30">
      <c r="A30" s="10" t="s">
        <v>663</v>
      </c>
      <c r="B30" s="10" t="s">
        <v>357</v>
      </c>
      <c r="C30" s="11" t="s">
        <v>655</v>
      </c>
      <c r="D30" s="11" t="s">
        <v>664</v>
      </c>
      <c r="E30" s="10" t="s">
        <v>660</v>
      </c>
      <c r="F30" s="18">
        <v>4451.79</v>
      </c>
      <c r="G30" s="18">
        <v>4451.79</v>
      </c>
      <c r="H30" s="18">
        <v>0</v>
      </c>
      <c r="I30" s="11" t="s">
        <v>658</v>
      </c>
    </row>
    <row r="31">
      <c r="A31" s="10" t="s">
        <v>663</v>
      </c>
      <c r="B31" s="10" t="s">
        <v>357</v>
      </c>
      <c r="C31" s="11" t="s">
        <v>655</v>
      </c>
      <c r="D31" s="11" t="s">
        <v>664</v>
      </c>
      <c r="E31" s="10" t="s">
        <v>657</v>
      </c>
      <c r="F31" s="18">
        <v>74551.79</v>
      </c>
      <c r="G31" s="18">
        <v>68448.34</v>
      </c>
      <c r="H31" s="18">
        <v>-6103.45</v>
      </c>
      <c r="I31" s="11" t="s">
        <v>658</v>
      </c>
    </row>
    <row r="32">
      <c r="A32" s="10" t="s">
        <v>663</v>
      </c>
      <c r="B32" s="10" t="s">
        <v>357</v>
      </c>
      <c r="C32" s="11" t="s">
        <v>655</v>
      </c>
      <c r="D32" s="11" t="s">
        <v>664</v>
      </c>
      <c r="E32" s="10" t="s">
        <v>659</v>
      </c>
      <c r="F32" s="18">
        <v>4451.79</v>
      </c>
      <c r="G32" s="18">
        <v>4451.79</v>
      </c>
      <c r="H32" s="18">
        <v>0</v>
      </c>
      <c r="I32" s="11" t="s">
        <v>658</v>
      </c>
    </row>
    <row r="33">
      <c r="A33" s="10" t="s">
        <v>663</v>
      </c>
      <c r="B33" s="10" t="s">
        <v>357</v>
      </c>
      <c r="C33" s="11" t="s">
        <v>655</v>
      </c>
      <c r="D33" s="11" t="s">
        <v>664</v>
      </c>
      <c r="E33" s="10" t="s">
        <v>660</v>
      </c>
      <c r="F33" s="18">
        <v>4451.79</v>
      </c>
      <c r="G33" s="18">
        <v>4451.79</v>
      </c>
      <c r="H33" s="18">
        <v>0</v>
      </c>
      <c r="I33" s="11" t="s">
        <v>658</v>
      </c>
    </row>
    <row r="34">
      <c r="A34" s="10" t="s">
        <v>663</v>
      </c>
      <c r="B34" s="10" t="s">
        <v>357</v>
      </c>
      <c r="C34" s="11" t="s">
        <v>655</v>
      </c>
      <c r="D34" s="11" t="s">
        <v>664</v>
      </c>
      <c r="E34" s="10" t="s">
        <v>657</v>
      </c>
      <c r="F34" s="18">
        <v>4451.79</v>
      </c>
      <c r="G34" s="18">
        <v>104800.06</v>
      </c>
      <c r="H34" s="18">
        <v>100348.27</v>
      </c>
      <c r="I34" s="11" t="s">
        <v>658</v>
      </c>
    </row>
    <row r="35">
      <c r="A35" s="10" t="s">
        <v>663</v>
      </c>
      <c r="B35" s="10" t="s">
        <v>357</v>
      </c>
      <c r="C35" s="11" t="s">
        <v>655</v>
      </c>
      <c r="D35" s="11" t="s">
        <v>664</v>
      </c>
      <c r="E35" s="10" t="s">
        <v>659</v>
      </c>
      <c r="F35" s="18">
        <v>4451.79</v>
      </c>
      <c r="G35" s="18">
        <v>4451.79</v>
      </c>
      <c r="H35" s="18">
        <v>0</v>
      </c>
      <c r="I35" s="11" t="s">
        <v>658</v>
      </c>
    </row>
    <row r="36">
      <c r="A36" s="10" t="s">
        <v>663</v>
      </c>
      <c r="B36" s="10" t="s">
        <v>357</v>
      </c>
      <c r="C36" s="11" t="s">
        <v>655</v>
      </c>
      <c r="D36" s="11" t="s">
        <v>664</v>
      </c>
      <c r="E36" s="10" t="s">
        <v>660</v>
      </c>
      <c r="F36" s="18">
        <v>4451.79</v>
      </c>
      <c r="G36" s="18">
        <v>4451.79</v>
      </c>
      <c r="H36" s="18">
        <v>0</v>
      </c>
      <c r="I36" s="11" t="s">
        <v>658</v>
      </c>
    </row>
    <row r="37">
      <c r="A37" s="10" t="s">
        <v>663</v>
      </c>
      <c r="B37" s="10" t="s">
        <v>357</v>
      </c>
      <c r="C37" s="11" t="s">
        <v>661</v>
      </c>
      <c r="D37" s="11" t="s">
        <v>664</v>
      </c>
      <c r="E37" s="10" t="s">
        <v>657</v>
      </c>
      <c r="F37" s="18">
        <v>673165.69</v>
      </c>
      <c r="G37" s="18">
        <v>635761.09</v>
      </c>
      <c r="H37" s="18">
        <v>-37404.6</v>
      </c>
      <c r="I37" s="11" t="s">
        <v>658</v>
      </c>
    </row>
    <row r="38">
      <c r="A38" s="10" t="s">
        <v>663</v>
      </c>
      <c r="B38" s="10" t="s">
        <v>357</v>
      </c>
      <c r="C38" s="11" t="s">
        <v>661</v>
      </c>
      <c r="D38" s="11" t="s">
        <v>664</v>
      </c>
      <c r="E38" s="10" t="s">
        <v>659</v>
      </c>
      <c r="F38" s="18">
        <v>37963.91</v>
      </c>
      <c r="G38" s="18">
        <v>37963.91</v>
      </c>
      <c r="H38" s="18">
        <v>0</v>
      </c>
      <c r="I38" s="11" t="s">
        <v>658</v>
      </c>
    </row>
    <row r="39">
      <c r="A39" s="10" t="s">
        <v>663</v>
      </c>
      <c r="B39" s="10" t="s">
        <v>357</v>
      </c>
      <c r="C39" s="11" t="s">
        <v>661</v>
      </c>
      <c r="D39" s="11" t="s">
        <v>664</v>
      </c>
      <c r="E39" s="10" t="s">
        <v>660</v>
      </c>
      <c r="F39" s="18">
        <v>37963.91</v>
      </c>
      <c r="G39" s="18">
        <v>37963.91</v>
      </c>
      <c r="H39" s="18">
        <v>0</v>
      </c>
      <c r="I39" s="11" t="s">
        <v>658</v>
      </c>
    </row>
    <row r="40">
      <c r="A40" s="10" t="s">
        <v>663</v>
      </c>
      <c r="B40" s="10" t="s">
        <v>357</v>
      </c>
      <c r="C40" s="11" t="s">
        <v>661</v>
      </c>
      <c r="D40" s="11" t="s">
        <v>664</v>
      </c>
      <c r="E40" s="10" t="s">
        <v>657</v>
      </c>
      <c r="F40" s="18">
        <v>893711.67</v>
      </c>
      <c r="G40" s="18">
        <v>673165.69</v>
      </c>
      <c r="H40" s="18">
        <v>-220545.98</v>
      </c>
      <c r="I40" s="11" t="s">
        <v>658</v>
      </c>
    </row>
    <row r="41">
      <c r="A41" s="10" t="s">
        <v>663</v>
      </c>
      <c r="B41" s="10" t="s">
        <v>357</v>
      </c>
      <c r="C41" s="11" t="s">
        <v>661</v>
      </c>
      <c r="D41" s="11" t="s">
        <v>664</v>
      </c>
      <c r="E41" s="10" t="s">
        <v>659</v>
      </c>
      <c r="F41" s="18">
        <v>37963.91</v>
      </c>
      <c r="G41" s="18">
        <v>37963.91</v>
      </c>
      <c r="H41" s="18">
        <v>0</v>
      </c>
      <c r="I41" s="11" t="s">
        <v>658</v>
      </c>
    </row>
    <row r="42">
      <c r="A42" s="10" t="s">
        <v>663</v>
      </c>
      <c r="B42" s="10" t="s">
        <v>357</v>
      </c>
      <c r="C42" s="11" t="s">
        <v>661</v>
      </c>
      <c r="D42" s="11" t="s">
        <v>664</v>
      </c>
      <c r="E42" s="10" t="s">
        <v>660</v>
      </c>
      <c r="F42" s="18">
        <v>37963.91</v>
      </c>
      <c r="G42" s="18">
        <v>37963.91</v>
      </c>
      <c r="H42" s="18">
        <v>0</v>
      </c>
      <c r="I42" s="11" t="s">
        <v>658</v>
      </c>
    </row>
    <row r="43">
      <c r="A43" s="10" t="s">
        <v>663</v>
      </c>
      <c r="B43" s="10" t="s">
        <v>357</v>
      </c>
      <c r="C43" s="11" t="s">
        <v>662</v>
      </c>
      <c r="D43" s="11" t="s">
        <v>664</v>
      </c>
      <c r="E43" s="10" t="s">
        <v>657</v>
      </c>
      <c r="F43" s="18">
        <v>618.3</v>
      </c>
      <c r="G43" s="18">
        <v>14555.57</v>
      </c>
      <c r="H43" s="18">
        <v>13937.27</v>
      </c>
      <c r="I43" s="11" t="s">
        <v>658</v>
      </c>
    </row>
    <row r="44">
      <c r="A44" s="10" t="s">
        <v>663</v>
      </c>
      <c r="B44" s="10" t="s">
        <v>357</v>
      </c>
      <c r="C44" s="11" t="s">
        <v>662</v>
      </c>
      <c r="D44" s="11" t="s">
        <v>664</v>
      </c>
      <c r="E44" s="10" t="s">
        <v>659</v>
      </c>
      <c r="F44" s="18">
        <v>618.3</v>
      </c>
      <c r="G44" s="18">
        <v>618.3</v>
      </c>
      <c r="H44" s="18">
        <v>0</v>
      </c>
      <c r="I44" s="11" t="s">
        <v>658</v>
      </c>
    </row>
    <row r="45">
      <c r="A45" s="10" t="s">
        <v>663</v>
      </c>
      <c r="B45" s="10" t="s">
        <v>357</v>
      </c>
      <c r="C45" s="11" t="s">
        <v>662</v>
      </c>
      <c r="D45" s="11" t="s">
        <v>664</v>
      </c>
      <c r="E45" s="10" t="s">
        <v>660</v>
      </c>
      <c r="F45" s="18">
        <v>618.3</v>
      </c>
      <c r="G45" s="18">
        <v>618.3</v>
      </c>
      <c r="H45" s="18">
        <v>0</v>
      </c>
      <c r="I45" s="11" t="s">
        <v>658</v>
      </c>
    </row>
    <row r="46">
      <c r="A46" s="10" t="s">
        <v>663</v>
      </c>
      <c r="B46" s="10" t="s">
        <v>357</v>
      </c>
      <c r="C46" s="11" t="s">
        <v>662</v>
      </c>
      <c r="D46" s="11" t="s">
        <v>664</v>
      </c>
      <c r="E46" s="10" t="s">
        <v>657</v>
      </c>
      <c r="F46" s="18">
        <v>10354.42</v>
      </c>
      <c r="G46" s="18">
        <v>9506.71</v>
      </c>
      <c r="H46" s="18">
        <v>-847.71</v>
      </c>
      <c r="I46" s="11" t="s">
        <v>658</v>
      </c>
    </row>
    <row r="47">
      <c r="A47" s="10" t="s">
        <v>663</v>
      </c>
      <c r="B47" s="10" t="s">
        <v>357</v>
      </c>
      <c r="C47" s="11" t="s">
        <v>662</v>
      </c>
      <c r="D47" s="11" t="s">
        <v>664</v>
      </c>
      <c r="E47" s="10" t="s">
        <v>659</v>
      </c>
      <c r="F47" s="18">
        <v>618.3</v>
      </c>
      <c r="G47" s="18">
        <v>618.3</v>
      </c>
      <c r="H47" s="18">
        <v>0</v>
      </c>
      <c r="I47" s="11" t="s">
        <v>658</v>
      </c>
    </row>
    <row r="48">
      <c r="A48" s="10" t="s">
        <v>663</v>
      </c>
      <c r="B48" s="10" t="s">
        <v>357</v>
      </c>
      <c r="C48" s="11" t="s">
        <v>662</v>
      </c>
      <c r="D48" s="11" t="s">
        <v>664</v>
      </c>
      <c r="E48" s="10" t="s">
        <v>660</v>
      </c>
      <c r="F48" s="18">
        <v>618.3</v>
      </c>
      <c r="G48" s="18">
        <v>618.3</v>
      </c>
      <c r="H48" s="18">
        <v>0</v>
      </c>
      <c r="I48" s="11" t="s">
        <v>658</v>
      </c>
    </row>
    <row r="49">
      <c r="A49" s="10" t="s">
        <v>663</v>
      </c>
      <c r="B49" s="10" t="s">
        <v>357</v>
      </c>
      <c r="C49" s="11" t="s">
        <v>662</v>
      </c>
      <c r="D49" s="11" t="s">
        <v>664</v>
      </c>
      <c r="E49" s="10" t="s">
        <v>657</v>
      </c>
      <c r="F49" s="18">
        <v>14555.57</v>
      </c>
      <c r="G49" s="18">
        <v>10963.61</v>
      </c>
      <c r="H49" s="18">
        <v>-3591.96</v>
      </c>
      <c r="I49" s="11" t="s">
        <v>658</v>
      </c>
    </row>
    <row r="50">
      <c r="A50" s="10" t="s">
        <v>663</v>
      </c>
      <c r="B50" s="10" t="s">
        <v>357</v>
      </c>
      <c r="C50" s="11" t="s">
        <v>662</v>
      </c>
      <c r="D50" s="11" t="s">
        <v>664</v>
      </c>
      <c r="E50" s="10" t="s">
        <v>659</v>
      </c>
      <c r="F50" s="18">
        <v>618.3</v>
      </c>
      <c r="G50" s="18">
        <v>618.3</v>
      </c>
      <c r="H50" s="18">
        <v>0</v>
      </c>
      <c r="I50" s="11" t="s">
        <v>658</v>
      </c>
    </row>
    <row r="51">
      <c r="A51" s="10" t="s">
        <v>663</v>
      </c>
      <c r="B51" s="10" t="s">
        <v>357</v>
      </c>
      <c r="C51" s="11" t="s">
        <v>662</v>
      </c>
      <c r="D51" s="11" t="s">
        <v>664</v>
      </c>
      <c r="E51" s="10" t="s">
        <v>660</v>
      </c>
      <c r="F51" s="18">
        <v>618.3</v>
      </c>
      <c r="G51" s="18">
        <v>618.3</v>
      </c>
      <c r="H51" s="18">
        <v>0</v>
      </c>
      <c r="I51" s="11" t="s">
        <v>658</v>
      </c>
    </row>
    <row r="52">
      <c r="A52" s="10" t="s">
        <v>663</v>
      </c>
      <c r="B52" s="10" t="s">
        <v>357</v>
      </c>
      <c r="C52" s="11" t="s">
        <v>662</v>
      </c>
      <c r="D52" s="11" t="s">
        <v>664</v>
      </c>
      <c r="E52" s="10" t="s">
        <v>657</v>
      </c>
      <c r="F52" s="18">
        <v>10963.61</v>
      </c>
      <c r="G52" s="18">
        <v>10354.42</v>
      </c>
      <c r="H52" s="18">
        <v>-609.19</v>
      </c>
      <c r="I52" s="11" t="s">
        <v>658</v>
      </c>
    </row>
    <row r="53">
      <c r="A53" s="10" t="s">
        <v>663</v>
      </c>
      <c r="B53" s="10" t="s">
        <v>357</v>
      </c>
      <c r="C53" s="11" t="s">
        <v>662</v>
      </c>
      <c r="D53" s="11" t="s">
        <v>664</v>
      </c>
      <c r="E53" s="10" t="s">
        <v>659</v>
      </c>
      <c r="F53" s="18">
        <v>618.3</v>
      </c>
      <c r="G53" s="18">
        <v>618.3</v>
      </c>
      <c r="H53" s="18">
        <v>0</v>
      </c>
      <c r="I53" s="11" t="s">
        <v>658</v>
      </c>
    </row>
    <row r="54">
      <c r="A54" s="10" t="s">
        <v>663</v>
      </c>
      <c r="B54" s="10" t="s">
        <v>357</v>
      </c>
      <c r="C54" s="11" t="s">
        <v>662</v>
      </c>
      <c r="D54" s="11" t="s">
        <v>664</v>
      </c>
      <c r="E54" s="10" t="s">
        <v>660</v>
      </c>
      <c r="F54" s="18">
        <v>618.3</v>
      </c>
      <c r="G54" s="18">
        <v>618.3</v>
      </c>
      <c r="H54" s="18">
        <v>0</v>
      </c>
      <c r="I54" s="11" t="s">
        <v>658</v>
      </c>
    </row>
    <row r="55">
      <c r="A55" s="10" t="s">
        <v>663</v>
      </c>
      <c r="B55" s="10" t="s">
        <v>357</v>
      </c>
      <c r="C55" s="11" t="s">
        <v>661</v>
      </c>
      <c r="D55" s="11" t="s">
        <v>664</v>
      </c>
      <c r="E55" s="10" t="s">
        <v>657</v>
      </c>
      <c r="F55" s="18">
        <v>37963.91</v>
      </c>
      <c r="G55" s="18">
        <v>893711.67</v>
      </c>
      <c r="H55" s="18">
        <v>855747.76</v>
      </c>
      <c r="I55" s="11" t="s">
        <v>658</v>
      </c>
    </row>
    <row r="56">
      <c r="A56" s="10" t="s">
        <v>663</v>
      </c>
      <c r="B56" s="10" t="s">
        <v>357</v>
      </c>
      <c r="C56" s="11" t="s">
        <v>661</v>
      </c>
      <c r="D56" s="11" t="s">
        <v>664</v>
      </c>
      <c r="E56" s="10" t="s">
        <v>659</v>
      </c>
      <c r="F56" s="18">
        <v>37963.91</v>
      </c>
      <c r="G56" s="18">
        <v>37963.91</v>
      </c>
      <c r="H56" s="18">
        <v>0</v>
      </c>
      <c r="I56" s="11" t="s">
        <v>658</v>
      </c>
    </row>
    <row r="57">
      <c r="A57" s="10" t="s">
        <v>663</v>
      </c>
      <c r="B57" s="10" t="s">
        <v>357</v>
      </c>
      <c r="C57" s="11" t="s">
        <v>661</v>
      </c>
      <c r="D57" s="11" t="s">
        <v>664</v>
      </c>
      <c r="E57" s="10" t="s">
        <v>660</v>
      </c>
      <c r="F57" s="18">
        <v>37963.91</v>
      </c>
      <c r="G57" s="18">
        <v>37963.91</v>
      </c>
      <c r="H57" s="18">
        <v>0</v>
      </c>
      <c r="I57" s="11" t="s">
        <v>658</v>
      </c>
    </row>
    <row r="58">
      <c r="A58" s="10" t="s">
        <v>663</v>
      </c>
      <c r="B58" s="10" t="s">
        <v>357</v>
      </c>
      <c r="C58" s="11" t="s">
        <v>661</v>
      </c>
      <c r="D58" s="11" t="s">
        <v>664</v>
      </c>
      <c r="E58" s="10" t="s">
        <v>657</v>
      </c>
      <c r="F58" s="18">
        <v>635761.09</v>
      </c>
      <c r="G58" s="18">
        <v>583712.25</v>
      </c>
      <c r="H58" s="18">
        <v>-52048.84</v>
      </c>
      <c r="I58" s="11" t="s">
        <v>658</v>
      </c>
    </row>
    <row r="59">
      <c r="A59" s="10" t="s">
        <v>663</v>
      </c>
      <c r="B59" s="10" t="s">
        <v>357</v>
      </c>
      <c r="C59" s="11" t="s">
        <v>661</v>
      </c>
      <c r="D59" s="11" t="s">
        <v>664</v>
      </c>
      <c r="E59" s="10" t="s">
        <v>659</v>
      </c>
      <c r="F59" s="18">
        <v>37963.91</v>
      </c>
      <c r="G59" s="18">
        <v>37963.91</v>
      </c>
      <c r="H59" s="18">
        <v>0</v>
      </c>
      <c r="I59" s="11" t="s">
        <v>658</v>
      </c>
    </row>
    <row r="60">
      <c r="A60" s="10" t="s">
        <v>663</v>
      </c>
      <c r="B60" s="10" t="s">
        <v>357</v>
      </c>
      <c r="C60" s="11" t="s">
        <v>661</v>
      </c>
      <c r="D60" s="11" t="s">
        <v>664</v>
      </c>
      <c r="E60" s="10" t="s">
        <v>660</v>
      </c>
      <c r="F60" s="18">
        <v>37963.91</v>
      </c>
      <c r="G60" s="18">
        <v>37963.91</v>
      </c>
      <c r="H60" s="18">
        <v>0</v>
      </c>
      <c r="I60" s="11" t="s">
        <v>658</v>
      </c>
    </row>
    <row r="61">
      <c r="A61" s="10" t="s">
        <v>665</v>
      </c>
      <c r="B61" s="10" t="s">
        <v>357</v>
      </c>
      <c r="C61" s="11" t="s">
        <v>655</v>
      </c>
      <c r="D61" s="11" t="s">
        <v>666</v>
      </c>
      <c r="E61" s="10" t="s">
        <v>657</v>
      </c>
      <c r="F61" s="18">
        <v>350477.79</v>
      </c>
      <c r="G61" s="18">
        <v>243777.79</v>
      </c>
      <c r="H61" s="18">
        <v>-106700</v>
      </c>
      <c r="I61" s="11" t="s">
        <v>658</v>
      </c>
    </row>
    <row r="62">
      <c r="A62" s="10" t="s">
        <v>665</v>
      </c>
      <c r="B62" s="10" t="s">
        <v>357</v>
      </c>
      <c r="C62" s="11" t="s">
        <v>655</v>
      </c>
      <c r="D62" s="11" t="s">
        <v>666</v>
      </c>
      <c r="E62" s="10" t="s">
        <v>659</v>
      </c>
      <c r="F62" s="18">
        <v>350477.79</v>
      </c>
      <c r="G62" s="18">
        <v>350477.79</v>
      </c>
      <c r="H62" s="18">
        <v>0</v>
      </c>
      <c r="I62" s="11" t="s">
        <v>658</v>
      </c>
    </row>
    <row r="63">
      <c r="A63" s="10" t="s">
        <v>665</v>
      </c>
      <c r="B63" s="10" t="s">
        <v>357</v>
      </c>
      <c r="C63" s="11" t="s">
        <v>655</v>
      </c>
      <c r="D63" s="11" t="s">
        <v>666</v>
      </c>
      <c r="E63" s="10" t="s">
        <v>660</v>
      </c>
      <c r="F63" s="18">
        <v>350477.79</v>
      </c>
      <c r="G63" s="18">
        <v>350477.79</v>
      </c>
      <c r="H63" s="18">
        <v>0</v>
      </c>
      <c r="I63" s="11" t="s">
        <v>658</v>
      </c>
    </row>
    <row r="64">
      <c r="A64" s="10" t="s">
        <v>665</v>
      </c>
      <c r="B64" s="10" t="s">
        <v>357</v>
      </c>
      <c r="C64" s="11" t="s">
        <v>661</v>
      </c>
      <c r="D64" s="11" t="s">
        <v>666</v>
      </c>
      <c r="E64" s="10" t="s">
        <v>657</v>
      </c>
      <c r="F64" s="18">
        <v>2078882.88</v>
      </c>
      <c r="G64" s="18">
        <v>2052770.23</v>
      </c>
      <c r="H64" s="18">
        <v>-26112.65</v>
      </c>
      <c r="I64" s="11" t="s">
        <v>658</v>
      </c>
    </row>
    <row r="65">
      <c r="A65" s="10" t="s">
        <v>665</v>
      </c>
      <c r="B65" s="10" t="s">
        <v>357</v>
      </c>
      <c r="C65" s="11" t="s">
        <v>661</v>
      </c>
      <c r="D65" s="11" t="s">
        <v>666</v>
      </c>
      <c r="E65" s="10" t="s">
        <v>659</v>
      </c>
      <c r="F65" s="18">
        <v>2988796.74</v>
      </c>
      <c r="G65" s="18">
        <v>2988796.74</v>
      </c>
      <c r="H65" s="18">
        <v>0</v>
      </c>
      <c r="I65" s="11" t="s">
        <v>658</v>
      </c>
    </row>
    <row r="66">
      <c r="A66" s="10" t="s">
        <v>665</v>
      </c>
      <c r="B66" s="10" t="s">
        <v>357</v>
      </c>
      <c r="C66" s="11" t="s">
        <v>661</v>
      </c>
      <c r="D66" s="11" t="s">
        <v>666</v>
      </c>
      <c r="E66" s="10" t="s">
        <v>660</v>
      </c>
      <c r="F66" s="18">
        <v>2988796.74</v>
      </c>
      <c r="G66" s="18">
        <v>2988796.74</v>
      </c>
      <c r="H66" s="18">
        <v>0</v>
      </c>
      <c r="I66" s="11" t="s">
        <v>658</v>
      </c>
    </row>
    <row r="67">
      <c r="A67" s="10" t="s">
        <v>665</v>
      </c>
      <c r="B67" s="10" t="s">
        <v>357</v>
      </c>
      <c r="C67" s="11" t="s">
        <v>661</v>
      </c>
      <c r="D67" s="11" t="s">
        <v>666</v>
      </c>
      <c r="E67" s="10" t="s">
        <v>657</v>
      </c>
      <c r="F67" s="18">
        <v>2988796.74</v>
      </c>
      <c r="G67" s="18">
        <v>2078882.88</v>
      </c>
      <c r="H67" s="18">
        <v>-909913.86</v>
      </c>
      <c r="I67" s="11" t="s">
        <v>658</v>
      </c>
    </row>
    <row r="68">
      <c r="A68" s="10" t="s">
        <v>665</v>
      </c>
      <c r="B68" s="10" t="s">
        <v>357</v>
      </c>
      <c r="C68" s="11" t="s">
        <v>661</v>
      </c>
      <c r="D68" s="11" t="s">
        <v>666</v>
      </c>
      <c r="E68" s="10" t="s">
        <v>659</v>
      </c>
      <c r="F68" s="18">
        <v>2988796.74</v>
      </c>
      <c r="G68" s="18">
        <v>2988796.74</v>
      </c>
      <c r="H68" s="18">
        <v>0</v>
      </c>
      <c r="I68" s="11" t="s">
        <v>658</v>
      </c>
    </row>
    <row r="69">
      <c r="A69" s="10" t="s">
        <v>665</v>
      </c>
      <c r="B69" s="10" t="s">
        <v>357</v>
      </c>
      <c r="C69" s="11" t="s">
        <v>661</v>
      </c>
      <c r="D69" s="11" t="s">
        <v>666</v>
      </c>
      <c r="E69" s="10" t="s">
        <v>660</v>
      </c>
      <c r="F69" s="18">
        <v>2988796.74</v>
      </c>
      <c r="G69" s="18">
        <v>2988796.74</v>
      </c>
      <c r="H69" s="18">
        <v>0</v>
      </c>
      <c r="I69" s="11" t="s">
        <v>658</v>
      </c>
    </row>
    <row r="70">
      <c r="A70" s="10" t="s">
        <v>665</v>
      </c>
      <c r="B70" s="10" t="s">
        <v>357</v>
      </c>
      <c r="C70" s="11" t="s">
        <v>662</v>
      </c>
      <c r="D70" s="11" t="s">
        <v>666</v>
      </c>
      <c r="E70" s="10" t="s">
        <v>657</v>
      </c>
      <c r="F70" s="18">
        <v>33858.03</v>
      </c>
      <c r="G70" s="18">
        <v>33432.74</v>
      </c>
      <c r="H70" s="18">
        <v>-425.29</v>
      </c>
      <c r="I70" s="11" t="s">
        <v>658</v>
      </c>
    </row>
    <row r="71">
      <c r="A71" s="10" t="s">
        <v>665</v>
      </c>
      <c r="B71" s="10" t="s">
        <v>357</v>
      </c>
      <c r="C71" s="11" t="s">
        <v>662</v>
      </c>
      <c r="D71" s="11" t="s">
        <v>666</v>
      </c>
      <c r="E71" s="10" t="s">
        <v>659</v>
      </c>
      <c r="F71" s="18">
        <v>48677.47</v>
      </c>
      <c r="G71" s="18">
        <v>48677.47</v>
      </c>
      <c r="H71" s="18">
        <v>0</v>
      </c>
      <c r="I71" s="11" t="s">
        <v>658</v>
      </c>
    </row>
    <row r="72">
      <c r="A72" s="10" t="s">
        <v>665</v>
      </c>
      <c r="B72" s="10" t="s">
        <v>357</v>
      </c>
      <c r="C72" s="11" t="s">
        <v>662</v>
      </c>
      <c r="D72" s="11" t="s">
        <v>666</v>
      </c>
      <c r="E72" s="10" t="s">
        <v>660</v>
      </c>
      <c r="F72" s="18">
        <v>48677.47</v>
      </c>
      <c r="G72" s="18">
        <v>48677.47</v>
      </c>
      <c r="H72" s="18">
        <v>0</v>
      </c>
      <c r="I72" s="11" t="s">
        <v>658</v>
      </c>
    </row>
    <row r="73">
      <c r="A73" s="10" t="s">
        <v>665</v>
      </c>
      <c r="B73" s="10" t="s">
        <v>357</v>
      </c>
      <c r="C73" s="11" t="s">
        <v>662</v>
      </c>
      <c r="D73" s="11" t="s">
        <v>666</v>
      </c>
      <c r="E73" s="10" t="s">
        <v>657</v>
      </c>
      <c r="F73" s="18">
        <v>48677.47</v>
      </c>
      <c r="G73" s="18">
        <v>33858.03</v>
      </c>
      <c r="H73" s="18">
        <v>-14819.44</v>
      </c>
      <c r="I73" s="11" t="s">
        <v>658</v>
      </c>
    </row>
    <row r="74">
      <c r="A74" s="10" t="s">
        <v>665</v>
      </c>
      <c r="B74" s="10" t="s">
        <v>357</v>
      </c>
      <c r="C74" s="11" t="s">
        <v>662</v>
      </c>
      <c r="D74" s="11" t="s">
        <v>666</v>
      </c>
      <c r="E74" s="10" t="s">
        <v>659</v>
      </c>
      <c r="F74" s="18">
        <v>48677.47</v>
      </c>
      <c r="G74" s="18">
        <v>48677.47</v>
      </c>
      <c r="H74" s="18">
        <v>0</v>
      </c>
      <c r="I74" s="11" t="s">
        <v>658</v>
      </c>
    </row>
    <row r="75">
      <c r="A75" s="10" t="s">
        <v>665</v>
      </c>
      <c r="B75" s="10" t="s">
        <v>357</v>
      </c>
      <c r="C75" s="11" t="s">
        <v>662</v>
      </c>
      <c r="D75" s="11" t="s">
        <v>666</v>
      </c>
      <c r="E75" s="10" t="s">
        <v>660</v>
      </c>
      <c r="F75" s="18">
        <v>48677.47</v>
      </c>
      <c r="G75" s="18">
        <v>48677.47</v>
      </c>
      <c r="H75" s="18">
        <v>0</v>
      </c>
      <c r="I75" s="11" t="s">
        <v>658</v>
      </c>
    </row>
    <row r="76">
      <c r="A76" s="10" t="s">
        <v>665</v>
      </c>
      <c r="B76" s="10" t="s">
        <v>357</v>
      </c>
      <c r="C76" s="11" t="s">
        <v>655</v>
      </c>
      <c r="D76" s="11" t="s">
        <v>666</v>
      </c>
      <c r="E76" s="10" t="s">
        <v>657</v>
      </c>
      <c r="F76" s="18">
        <v>243777.79</v>
      </c>
      <c r="G76" s="18">
        <v>240715.73</v>
      </c>
      <c r="H76" s="18">
        <v>-3062.06</v>
      </c>
      <c r="I76" s="11" t="s">
        <v>658</v>
      </c>
    </row>
    <row r="77">
      <c r="A77" s="10" t="s">
        <v>665</v>
      </c>
      <c r="B77" s="10" t="s">
        <v>357</v>
      </c>
      <c r="C77" s="11" t="s">
        <v>655</v>
      </c>
      <c r="D77" s="11" t="s">
        <v>666</v>
      </c>
      <c r="E77" s="10" t="s">
        <v>659</v>
      </c>
      <c r="F77" s="18">
        <v>350477.79</v>
      </c>
      <c r="G77" s="18">
        <v>350477.79</v>
      </c>
      <c r="H77" s="18">
        <v>0</v>
      </c>
      <c r="I77" s="11" t="s">
        <v>658</v>
      </c>
    </row>
    <row r="78">
      <c r="A78" s="10" t="s">
        <v>665</v>
      </c>
      <c r="B78" s="10" t="s">
        <v>357</v>
      </c>
      <c r="C78" s="11" t="s">
        <v>655</v>
      </c>
      <c r="D78" s="11" t="s">
        <v>666</v>
      </c>
      <c r="E78" s="10" t="s">
        <v>660</v>
      </c>
      <c r="F78" s="18">
        <v>350477.79</v>
      </c>
      <c r="G78" s="18">
        <v>350477.79</v>
      </c>
      <c r="H78" s="18">
        <v>0</v>
      </c>
      <c r="I78" s="11" t="s">
        <v>658</v>
      </c>
    </row>
    <row r="79">
      <c r="A79" s="10" t="s">
        <v>667</v>
      </c>
      <c r="B79" s="10" t="s">
        <v>357</v>
      </c>
      <c r="C79" s="11" t="s">
        <v>655</v>
      </c>
      <c r="D79" s="11" t="s">
        <v>668</v>
      </c>
      <c r="E79" s="10" t="s">
        <v>657</v>
      </c>
      <c r="F79" s="18">
        <v>3062.07</v>
      </c>
      <c r="G79" s="18">
        <v>7448.28</v>
      </c>
      <c r="H79" s="18">
        <v>4386.21</v>
      </c>
      <c r="I79" s="11" t="s">
        <v>658</v>
      </c>
    </row>
    <row r="80">
      <c r="A80" s="10" t="s">
        <v>667</v>
      </c>
      <c r="B80" s="10" t="s">
        <v>357</v>
      </c>
      <c r="C80" s="11" t="s">
        <v>655</v>
      </c>
      <c r="D80" s="11" t="s">
        <v>668</v>
      </c>
      <c r="E80" s="10" t="s">
        <v>659</v>
      </c>
      <c r="F80" s="18">
        <v>0</v>
      </c>
      <c r="G80" s="18">
        <v>0</v>
      </c>
      <c r="H80" s="18">
        <v>0</v>
      </c>
      <c r="I80" s="11" t="s">
        <v>658</v>
      </c>
    </row>
    <row r="81">
      <c r="A81" s="10" t="s">
        <v>667</v>
      </c>
      <c r="B81" s="10" t="s">
        <v>357</v>
      </c>
      <c r="C81" s="11" t="s">
        <v>655</v>
      </c>
      <c r="D81" s="11" t="s">
        <v>668</v>
      </c>
      <c r="E81" s="10" t="s">
        <v>660</v>
      </c>
      <c r="F81" s="18">
        <v>0</v>
      </c>
      <c r="G81" s="18">
        <v>0</v>
      </c>
      <c r="H81" s="18">
        <v>0</v>
      </c>
      <c r="I81" s="11" t="s">
        <v>658</v>
      </c>
    </row>
    <row r="82">
      <c r="A82" s="10" t="s">
        <v>667</v>
      </c>
      <c r="B82" s="10" t="s">
        <v>357</v>
      </c>
      <c r="C82" s="11" t="s">
        <v>655</v>
      </c>
      <c r="D82" s="11" t="s">
        <v>668</v>
      </c>
      <c r="E82" s="10" t="s">
        <v>657</v>
      </c>
      <c r="F82" s="18">
        <v>0</v>
      </c>
      <c r="G82" s="18">
        <v>3062.07</v>
      </c>
      <c r="H82" s="18">
        <v>3062.07</v>
      </c>
      <c r="I82" s="11" t="s">
        <v>658</v>
      </c>
    </row>
    <row r="83">
      <c r="A83" s="10" t="s">
        <v>667</v>
      </c>
      <c r="B83" s="10" t="s">
        <v>357</v>
      </c>
      <c r="C83" s="11" t="s">
        <v>655</v>
      </c>
      <c r="D83" s="11" t="s">
        <v>668</v>
      </c>
      <c r="E83" s="10" t="s">
        <v>659</v>
      </c>
      <c r="F83" s="18">
        <v>0</v>
      </c>
      <c r="G83" s="18">
        <v>0</v>
      </c>
      <c r="H83" s="18">
        <v>0</v>
      </c>
      <c r="I83" s="11" t="s">
        <v>658</v>
      </c>
    </row>
    <row r="84">
      <c r="A84" s="10" t="s">
        <v>667</v>
      </c>
      <c r="B84" s="10" t="s">
        <v>357</v>
      </c>
      <c r="C84" s="11" t="s">
        <v>655</v>
      </c>
      <c r="D84" s="11" t="s">
        <v>668</v>
      </c>
      <c r="E84" s="10" t="s">
        <v>660</v>
      </c>
      <c r="F84" s="18">
        <v>0</v>
      </c>
      <c r="G84" s="18">
        <v>0</v>
      </c>
      <c r="H84" s="18">
        <v>0</v>
      </c>
      <c r="I84" s="11" t="s">
        <v>658</v>
      </c>
    </row>
    <row r="85">
      <c r="A85" s="10" t="s">
        <v>667</v>
      </c>
      <c r="B85" s="10" t="s">
        <v>357</v>
      </c>
      <c r="C85" s="11" t="s">
        <v>661</v>
      </c>
      <c r="D85" s="11" t="s">
        <v>668</v>
      </c>
      <c r="E85" s="10" t="s">
        <v>657</v>
      </c>
      <c r="F85" s="18">
        <v>26112.64</v>
      </c>
      <c r="G85" s="18">
        <v>63517.24</v>
      </c>
      <c r="H85" s="18">
        <v>37404.6</v>
      </c>
      <c r="I85" s="11" t="s">
        <v>658</v>
      </c>
    </row>
    <row r="86">
      <c r="A86" s="10" t="s">
        <v>667</v>
      </c>
      <c r="B86" s="10" t="s">
        <v>357</v>
      </c>
      <c r="C86" s="11" t="s">
        <v>661</v>
      </c>
      <c r="D86" s="11" t="s">
        <v>668</v>
      </c>
      <c r="E86" s="10" t="s">
        <v>659</v>
      </c>
      <c r="F86" s="18">
        <v>0</v>
      </c>
      <c r="G86" s="18">
        <v>0</v>
      </c>
      <c r="H86" s="18">
        <v>0</v>
      </c>
      <c r="I86" s="11" t="s">
        <v>658</v>
      </c>
    </row>
    <row r="87">
      <c r="A87" s="10" t="s">
        <v>667</v>
      </c>
      <c r="B87" s="10" t="s">
        <v>357</v>
      </c>
      <c r="C87" s="11" t="s">
        <v>661</v>
      </c>
      <c r="D87" s="11" t="s">
        <v>668</v>
      </c>
      <c r="E87" s="10" t="s">
        <v>660</v>
      </c>
      <c r="F87" s="18">
        <v>0</v>
      </c>
      <c r="G87" s="18">
        <v>0</v>
      </c>
      <c r="H87" s="18">
        <v>0</v>
      </c>
      <c r="I87" s="11" t="s">
        <v>658</v>
      </c>
    </row>
    <row r="88">
      <c r="A88" s="10" t="s">
        <v>667</v>
      </c>
      <c r="B88" s="10" t="s">
        <v>357</v>
      </c>
      <c r="C88" s="11" t="s">
        <v>661</v>
      </c>
      <c r="D88" s="11" t="s">
        <v>668</v>
      </c>
      <c r="E88" s="10" t="s">
        <v>657</v>
      </c>
      <c r="F88" s="18">
        <v>0</v>
      </c>
      <c r="G88" s="18">
        <v>26112.64</v>
      </c>
      <c r="H88" s="18">
        <v>26112.64</v>
      </c>
      <c r="I88" s="11" t="s">
        <v>658</v>
      </c>
    </row>
    <row r="89">
      <c r="A89" s="10" t="s">
        <v>667</v>
      </c>
      <c r="B89" s="10" t="s">
        <v>357</v>
      </c>
      <c r="C89" s="11" t="s">
        <v>661</v>
      </c>
      <c r="D89" s="11" t="s">
        <v>668</v>
      </c>
      <c r="E89" s="10" t="s">
        <v>659</v>
      </c>
      <c r="F89" s="18">
        <v>0</v>
      </c>
      <c r="G89" s="18">
        <v>0</v>
      </c>
      <c r="H89" s="18">
        <v>0</v>
      </c>
      <c r="I89" s="11" t="s">
        <v>658</v>
      </c>
    </row>
    <row r="90">
      <c r="A90" s="10" t="s">
        <v>667</v>
      </c>
      <c r="B90" s="10" t="s">
        <v>357</v>
      </c>
      <c r="C90" s="11" t="s">
        <v>661</v>
      </c>
      <c r="D90" s="11" t="s">
        <v>668</v>
      </c>
      <c r="E90" s="10" t="s">
        <v>660</v>
      </c>
      <c r="F90" s="18">
        <v>0</v>
      </c>
      <c r="G90" s="18">
        <v>0</v>
      </c>
      <c r="H90" s="18">
        <v>0</v>
      </c>
      <c r="I90" s="11" t="s">
        <v>658</v>
      </c>
    </row>
    <row r="91">
      <c r="A91" s="10" t="s">
        <v>667</v>
      </c>
      <c r="B91" s="10" t="s">
        <v>357</v>
      </c>
      <c r="C91" s="11" t="s">
        <v>662</v>
      </c>
      <c r="D91" s="11" t="s">
        <v>668</v>
      </c>
      <c r="E91" s="10" t="s">
        <v>657</v>
      </c>
      <c r="F91" s="18">
        <v>0</v>
      </c>
      <c r="G91" s="18">
        <v>425.29</v>
      </c>
      <c r="H91" s="18">
        <v>425.29</v>
      </c>
      <c r="I91" s="11" t="s">
        <v>658</v>
      </c>
    </row>
    <row r="92">
      <c r="A92" s="10" t="s">
        <v>667</v>
      </c>
      <c r="B92" s="10" t="s">
        <v>357</v>
      </c>
      <c r="C92" s="11" t="s">
        <v>662</v>
      </c>
      <c r="D92" s="11" t="s">
        <v>668</v>
      </c>
      <c r="E92" s="10" t="s">
        <v>659</v>
      </c>
      <c r="F92" s="18">
        <v>0</v>
      </c>
      <c r="G92" s="18">
        <v>0</v>
      </c>
      <c r="H92" s="18">
        <v>0</v>
      </c>
      <c r="I92" s="11" t="s">
        <v>658</v>
      </c>
    </row>
    <row r="93">
      <c r="A93" s="10" t="s">
        <v>667</v>
      </c>
      <c r="B93" s="10" t="s">
        <v>357</v>
      </c>
      <c r="C93" s="11" t="s">
        <v>662</v>
      </c>
      <c r="D93" s="11" t="s">
        <v>668</v>
      </c>
      <c r="E93" s="10" t="s">
        <v>660</v>
      </c>
      <c r="F93" s="18">
        <v>0</v>
      </c>
      <c r="G93" s="18">
        <v>0</v>
      </c>
      <c r="H93" s="18">
        <v>0</v>
      </c>
      <c r="I93" s="11" t="s">
        <v>658</v>
      </c>
    </row>
    <row r="94">
      <c r="A94" s="10" t="s">
        <v>667</v>
      </c>
      <c r="B94" s="10" t="s">
        <v>357</v>
      </c>
      <c r="C94" s="11" t="s">
        <v>662</v>
      </c>
      <c r="D94" s="11" t="s">
        <v>668</v>
      </c>
      <c r="E94" s="10" t="s">
        <v>657</v>
      </c>
      <c r="F94" s="18">
        <v>425.29</v>
      </c>
      <c r="G94" s="18">
        <v>1034.48</v>
      </c>
      <c r="H94" s="18">
        <v>609.19</v>
      </c>
      <c r="I94" s="11" t="s">
        <v>658</v>
      </c>
    </row>
    <row r="95">
      <c r="A95" s="10" t="s">
        <v>667</v>
      </c>
      <c r="B95" s="10" t="s">
        <v>357</v>
      </c>
      <c r="C95" s="11" t="s">
        <v>662</v>
      </c>
      <c r="D95" s="11" t="s">
        <v>668</v>
      </c>
      <c r="E95" s="10" t="s">
        <v>659</v>
      </c>
      <c r="F95" s="18">
        <v>0</v>
      </c>
      <c r="G95" s="18">
        <v>0</v>
      </c>
      <c r="H95" s="18">
        <v>0</v>
      </c>
      <c r="I95" s="11" t="s">
        <v>658</v>
      </c>
    </row>
    <row r="96">
      <c r="A96" s="10" t="s">
        <v>667</v>
      </c>
      <c r="B96" s="10" t="s">
        <v>357</v>
      </c>
      <c r="C96" s="11" t="s">
        <v>662</v>
      </c>
      <c r="D96" s="11" t="s">
        <v>668</v>
      </c>
      <c r="E96" s="10" t="s">
        <v>660</v>
      </c>
      <c r="F96" s="18">
        <v>0</v>
      </c>
      <c r="G96" s="18">
        <v>0</v>
      </c>
      <c r="H96" s="18">
        <v>0</v>
      </c>
      <c r="I96" s="11" t="s">
        <v>658</v>
      </c>
    </row>
    <row r="97">
      <c r="A97" s="10" t="s">
        <v>669</v>
      </c>
      <c r="B97" s="10" t="s">
        <v>357</v>
      </c>
      <c r="C97" s="11" t="s">
        <v>662</v>
      </c>
      <c r="D97" s="11" t="s">
        <v>670</v>
      </c>
      <c r="E97" s="10" t="s">
        <v>657</v>
      </c>
      <c r="F97" s="18">
        <v>0</v>
      </c>
      <c r="G97" s="18">
        <v>3591.95</v>
      </c>
      <c r="H97" s="18">
        <v>3591.95</v>
      </c>
      <c r="I97" s="11" t="s">
        <v>658</v>
      </c>
    </row>
    <row r="98">
      <c r="A98" s="10" t="s">
        <v>669</v>
      </c>
      <c r="B98" s="10" t="s">
        <v>357</v>
      </c>
      <c r="C98" s="11" t="s">
        <v>662</v>
      </c>
      <c r="D98" s="11" t="s">
        <v>670</v>
      </c>
      <c r="E98" s="10" t="s">
        <v>659</v>
      </c>
      <c r="F98" s="18">
        <v>0</v>
      </c>
      <c r="G98" s="18">
        <v>0</v>
      </c>
      <c r="H98" s="18">
        <v>0</v>
      </c>
      <c r="I98" s="11" t="s">
        <v>658</v>
      </c>
    </row>
    <row r="99">
      <c r="A99" s="10" t="s">
        <v>669</v>
      </c>
      <c r="B99" s="10" t="s">
        <v>357</v>
      </c>
      <c r="C99" s="11" t="s">
        <v>662</v>
      </c>
      <c r="D99" s="11" t="s">
        <v>670</v>
      </c>
      <c r="E99" s="10" t="s">
        <v>660</v>
      </c>
      <c r="F99" s="18">
        <v>0</v>
      </c>
      <c r="G99" s="18">
        <v>0</v>
      </c>
      <c r="H99" s="18">
        <v>0</v>
      </c>
      <c r="I99" s="11" t="s">
        <v>658</v>
      </c>
    </row>
    <row r="100">
      <c r="A100" s="10" t="s">
        <v>669</v>
      </c>
      <c r="B100" s="10" t="s">
        <v>357</v>
      </c>
      <c r="C100" s="11" t="s">
        <v>661</v>
      </c>
      <c r="D100" s="11" t="s">
        <v>670</v>
      </c>
      <c r="E100" s="10" t="s">
        <v>657</v>
      </c>
      <c r="F100" s="18">
        <v>0</v>
      </c>
      <c r="G100" s="18">
        <v>220545.98</v>
      </c>
      <c r="H100" s="18">
        <v>220545.98</v>
      </c>
      <c r="I100" s="11" t="s">
        <v>658</v>
      </c>
    </row>
    <row r="101">
      <c r="A101" s="10" t="s">
        <v>669</v>
      </c>
      <c r="B101" s="10" t="s">
        <v>357</v>
      </c>
      <c r="C101" s="11" t="s">
        <v>661</v>
      </c>
      <c r="D101" s="11" t="s">
        <v>670</v>
      </c>
      <c r="E101" s="10" t="s">
        <v>659</v>
      </c>
      <c r="F101" s="18">
        <v>0</v>
      </c>
      <c r="G101" s="18">
        <v>0</v>
      </c>
      <c r="H101" s="18">
        <v>0</v>
      </c>
      <c r="I101" s="11" t="s">
        <v>658</v>
      </c>
    </row>
    <row r="102">
      <c r="A102" s="10" t="s">
        <v>669</v>
      </c>
      <c r="B102" s="10" t="s">
        <v>357</v>
      </c>
      <c r="C102" s="11" t="s">
        <v>661</v>
      </c>
      <c r="D102" s="11" t="s">
        <v>670</v>
      </c>
      <c r="E102" s="10" t="s">
        <v>660</v>
      </c>
      <c r="F102" s="18">
        <v>0</v>
      </c>
      <c r="G102" s="18">
        <v>0</v>
      </c>
      <c r="H102" s="18">
        <v>0</v>
      </c>
      <c r="I102" s="11" t="s">
        <v>658</v>
      </c>
    </row>
    <row r="103">
      <c r="A103" s="10" t="s">
        <v>669</v>
      </c>
      <c r="B103" s="10" t="s">
        <v>357</v>
      </c>
      <c r="C103" s="11" t="s">
        <v>655</v>
      </c>
      <c r="D103" s="11" t="s">
        <v>670</v>
      </c>
      <c r="E103" s="10" t="s">
        <v>657</v>
      </c>
      <c r="F103" s="18">
        <v>0</v>
      </c>
      <c r="G103" s="18">
        <v>25862.07</v>
      </c>
      <c r="H103" s="18">
        <v>25862.07</v>
      </c>
      <c r="I103" s="11" t="s">
        <v>658</v>
      </c>
    </row>
    <row r="104">
      <c r="A104" s="10" t="s">
        <v>669</v>
      </c>
      <c r="B104" s="10" t="s">
        <v>357</v>
      </c>
      <c r="C104" s="11" t="s">
        <v>655</v>
      </c>
      <c r="D104" s="11" t="s">
        <v>670</v>
      </c>
      <c r="E104" s="10" t="s">
        <v>659</v>
      </c>
      <c r="F104" s="18">
        <v>0</v>
      </c>
      <c r="G104" s="18">
        <v>0</v>
      </c>
      <c r="H104" s="18">
        <v>0</v>
      </c>
      <c r="I104" s="11" t="s">
        <v>658</v>
      </c>
    </row>
    <row r="105">
      <c r="A105" s="10" t="s">
        <v>669</v>
      </c>
      <c r="B105" s="10" t="s">
        <v>357</v>
      </c>
      <c r="C105" s="11" t="s">
        <v>655</v>
      </c>
      <c r="D105" s="11" t="s">
        <v>670</v>
      </c>
      <c r="E105" s="10" t="s">
        <v>660</v>
      </c>
      <c r="F105" s="18">
        <v>0</v>
      </c>
      <c r="G105" s="18">
        <v>0</v>
      </c>
      <c r="H105" s="18">
        <v>0</v>
      </c>
      <c r="I105" s="11" t="s">
        <v>658</v>
      </c>
    </row>
    <row r="106" ht="20" customHeight="1">
      <c r="A106" s="31" t="s">
        <v>502</v>
      </c>
      <c r="B106" s="31"/>
      <c r="C106" s="31"/>
      <c r="D106" s="31"/>
      <c r="E106" s="31"/>
      <c r="F106" s="20">
        <f>SUM(F7:F105)</f>
      </c>
      <c r="G106" s="20">
        <f>SUM(G7:G105)</f>
      </c>
      <c r="H106" s="20">
        <f>SUM(H7:H105)</f>
      </c>
    </row>
    <row r="107" ht="20" customHeight="1">
</row>
    <row r="108" ht="20" customHeight="1">
      <c r="A108" s="12" t="s">
        <v>642</v>
      </c>
      <c r="B108" s="12"/>
      <c r="C108" s="12"/>
      <c r="D108" s="12" t="s">
        <v>671</v>
      </c>
      <c r="E108" s="12"/>
      <c r="F108" s="12"/>
      <c r="G108" s="12"/>
      <c r="H108" s="12"/>
      <c r="I108" s="12"/>
    </row>
    <row r="109" ht="20" customHeight="1">
      <c r="A109" s="10" t="s">
        <v>644</v>
      </c>
      <c r="B109" s="10" t="s">
        <v>645</v>
      </c>
      <c r="C109" s="10" t="s">
        <v>646</v>
      </c>
      <c r="D109" s="10" t="s">
        <v>647</v>
      </c>
      <c r="E109" s="10" t="s">
        <v>648</v>
      </c>
      <c r="F109" s="10" t="s">
        <v>649</v>
      </c>
      <c r="G109" s="10"/>
      <c r="H109" s="10"/>
      <c r="I109" s="10"/>
    </row>
    <row r="110" ht="20" customHeight="1">
      <c r="A110" s="10"/>
      <c r="B110" s="10"/>
      <c r="C110" s="10"/>
      <c r="D110" s="10"/>
      <c r="E110" s="10"/>
      <c r="F110" s="10" t="s">
        <v>650</v>
      </c>
      <c r="G110" s="10" t="s">
        <v>651</v>
      </c>
      <c r="H110" s="10" t="s">
        <v>652</v>
      </c>
      <c r="I110" s="10" t="s">
        <v>653</v>
      </c>
    </row>
    <row r="111" ht="20" customHeight="1">
      <c r="A111" s="10" t="s">
        <v>672</v>
      </c>
      <c r="B111" s="10"/>
      <c r="C111" s="10"/>
      <c r="D111" s="10"/>
      <c r="E111" s="10"/>
      <c r="F111" s="10"/>
      <c r="G111" s="10"/>
      <c r="H111" s="10"/>
      <c r="I111" s="10"/>
    </row>
    <row r="112" ht="20" customHeight="1">
</row>
    <row r="113" ht="20" customHeight="1">
      <c r="A113" s="12" t="s">
        <v>642</v>
      </c>
      <c r="B113" s="12"/>
      <c r="C113" s="12"/>
      <c r="D113" s="12" t="s">
        <v>673</v>
      </c>
      <c r="E113" s="12"/>
      <c r="F113" s="12"/>
      <c r="G113" s="12"/>
      <c r="H113" s="12"/>
      <c r="I113" s="12"/>
    </row>
    <row r="114" ht="20" customHeight="1">
      <c r="A114" s="10" t="s">
        <v>644</v>
      </c>
      <c r="B114" s="10" t="s">
        <v>645</v>
      </c>
      <c r="C114" s="10" t="s">
        <v>646</v>
      </c>
      <c r="D114" s="10" t="s">
        <v>647</v>
      </c>
      <c r="E114" s="10" t="s">
        <v>648</v>
      </c>
      <c r="F114" s="10" t="s">
        <v>649</v>
      </c>
      <c r="G114" s="10"/>
      <c r="H114" s="10"/>
      <c r="I114" s="10"/>
    </row>
    <row r="115" ht="20" customHeight="1">
      <c r="A115" s="10"/>
      <c r="B115" s="10"/>
      <c r="C115" s="10"/>
      <c r="D115" s="10"/>
      <c r="E115" s="10"/>
      <c r="F115" s="10" t="s">
        <v>650</v>
      </c>
      <c r="G115" s="10" t="s">
        <v>651</v>
      </c>
      <c r="H115" s="10" t="s">
        <v>652</v>
      </c>
      <c r="I115" s="10" t="s">
        <v>653</v>
      </c>
    </row>
    <row r="116" ht="20" customHeight="1">
      <c r="A116" s="10" t="s">
        <v>672</v>
      </c>
      <c r="B116" s="10"/>
      <c r="C116" s="10"/>
      <c r="D116" s="10"/>
      <c r="E116" s="10"/>
      <c r="F116" s="10"/>
      <c r="G116" s="10"/>
      <c r="H116" s="10"/>
      <c r="I116" s="10"/>
    </row>
    <row r="117" ht="20" customHeight="1">
</row>
    <row r="118" ht="20" customHeight="1">
      <c r="A118" s="12" t="s">
        <v>642</v>
      </c>
      <c r="B118" s="12"/>
      <c r="C118" s="12"/>
      <c r="D118" s="12" t="s">
        <v>674</v>
      </c>
      <c r="E118" s="12"/>
      <c r="F118" s="12"/>
      <c r="G118" s="12"/>
      <c r="H118" s="12"/>
      <c r="I118" s="12"/>
    </row>
    <row r="119" ht="20" customHeight="1">
      <c r="A119" s="10" t="s">
        <v>644</v>
      </c>
      <c r="B119" s="10" t="s">
        <v>645</v>
      </c>
      <c r="C119" s="10" t="s">
        <v>646</v>
      </c>
      <c r="D119" s="10" t="s">
        <v>647</v>
      </c>
      <c r="E119" s="10" t="s">
        <v>648</v>
      </c>
      <c r="F119" s="10" t="s">
        <v>649</v>
      </c>
      <c r="G119" s="10"/>
      <c r="H119" s="10"/>
      <c r="I119" s="10"/>
    </row>
    <row r="120" ht="20" customHeight="1">
      <c r="A120" s="10"/>
      <c r="B120" s="10"/>
      <c r="C120" s="10"/>
      <c r="D120" s="10"/>
      <c r="E120" s="10"/>
      <c r="F120" s="10" t="s">
        <v>650</v>
      </c>
      <c r="G120" s="10" t="s">
        <v>651</v>
      </c>
      <c r="H120" s="10" t="s">
        <v>652</v>
      </c>
      <c r="I120" s="10" t="s">
        <v>653</v>
      </c>
    </row>
    <row r="121" ht="20" customHeight="1">
      <c r="A121" s="10" t="s">
        <v>672</v>
      </c>
      <c r="B121" s="10"/>
      <c r="C121" s="10"/>
      <c r="D121" s="10"/>
      <c r="E121" s="10"/>
      <c r="F121" s="10"/>
      <c r="G121" s="10"/>
      <c r="H121" s="10"/>
      <c r="I121" s="10"/>
    </row>
  </sheetData>
  <sheetProtection password="D613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106:E106"/>
    <mergeCell ref="A108:C108"/>
    <mergeCell ref="D108:I108"/>
    <mergeCell ref="A109:A110"/>
    <mergeCell ref="B109:B110"/>
    <mergeCell ref="C109:C110"/>
    <mergeCell ref="D109:D110"/>
    <mergeCell ref="E109:E110"/>
    <mergeCell ref="F109:I109"/>
    <mergeCell ref="A111:I111"/>
    <mergeCell ref="A113:C113"/>
    <mergeCell ref="D113:I113"/>
    <mergeCell ref="A114:A115"/>
    <mergeCell ref="B114:B115"/>
    <mergeCell ref="C114:C115"/>
    <mergeCell ref="D114:D115"/>
    <mergeCell ref="E114:E115"/>
    <mergeCell ref="F114:I114"/>
    <mergeCell ref="A116:I116"/>
    <mergeCell ref="A118:C118"/>
    <mergeCell ref="D118:I118"/>
    <mergeCell ref="A119:A120"/>
    <mergeCell ref="B119:B120"/>
    <mergeCell ref="C119:C120"/>
    <mergeCell ref="D119:D120"/>
    <mergeCell ref="E119:E120"/>
    <mergeCell ref="F119:I119"/>
    <mergeCell ref="A121:I121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&amp;R&amp;R&amp;"Verdana,����������" &amp;12 &amp;K00-00923881.H_4.228856</oddHeader>
    <oddFooter>&amp;L&amp;L&amp;"Verdana,����������"&amp;K000000&amp;L&amp;"Verdana,����������"&amp;K00-014</oddFooter>
  </headerFooter>
</worksheet>
</file>